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work woooooork\وحدة متابعة الخريجين\"/>
    </mc:Choice>
  </mc:AlternateContent>
  <xr:revisionPtr revIDLastSave="0" documentId="13_ncr:1_{8CF3E268-1FE2-45F3-A206-6DD3FE3FF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بيانات خريجين 2025" sheetId="16" r:id="rId1"/>
    <sheet name="بيانات خريجين 2024" sheetId="15" r:id="rId2"/>
    <sheet name="بيانات خريجين 2023" sheetId="14" r:id="rId3"/>
    <sheet name="بيانات خريجين 2022 " sheetId="12" r:id="rId4"/>
    <sheet name="بيانات خريجين 2021 " sheetId="11" r:id="rId5"/>
    <sheet name="بيانات خريجين 2020" sheetId="1" r:id="rId6"/>
    <sheet name="بيانات خريجين 2019" sheetId="6" r:id="rId7"/>
    <sheet name="بيانات خريجين 2018" sheetId="7" r:id="rId8"/>
    <sheet name="بيانات خريجين 2017" sheetId="9" r:id="rId9"/>
    <sheet name="بيانات خريجين 2016" sheetId="8" r:id="rId10"/>
    <sheet name="شركات التوظيف" sheetId="2" r:id="rId11"/>
    <sheet name="المعاريين" sheetId="3" r:id="rId12"/>
    <sheet name="الاستاذه المتميزيين" sheetId="4" r:id="rId13"/>
    <sheet name="الدورات التدريبيه" sheetId="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D4" i="8"/>
  <c r="O20" i="8"/>
  <c r="K7" i="8"/>
  <c r="K6" i="8"/>
  <c r="K5" i="8"/>
  <c r="I19" i="7" l="1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P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Hager Ghoneim</author>
  </authors>
  <commentList>
    <comment ref="O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Hager Ghoneim: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<sst xmlns="http://schemas.openxmlformats.org/spreadsheetml/2006/main" count="1457" uniqueCount="609">
  <si>
    <t>اسم الخريج</t>
  </si>
  <si>
    <t>سنة التخرج</t>
  </si>
  <si>
    <t xml:space="preserve">الرقم القومى </t>
  </si>
  <si>
    <t>التليفون</t>
  </si>
  <si>
    <t>Facebook account</t>
  </si>
  <si>
    <t>اسم الشركة</t>
  </si>
  <si>
    <t xml:space="preserve">تليفون </t>
  </si>
  <si>
    <t xml:space="preserve">فاكس </t>
  </si>
  <si>
    <t>ميل</t>
  </si>
  <si>
    <t>القسم</t>
  </si>
  <si>
    <t>سنوات الاعارة</t>
  </si>
  <si>
    <t>website</t>
  </si>
  <si>
    <t>الجامعة المعار اليها</t>
  </si>
  <si>
    <t>الدوله المعاراليها</t>
  </si>
  <si>
    <t>اسم الاستاذ</t>
  </si>
  <si>
    <t>شروط الانتاج العلمي</t>
  </si>
  <si>
    <t>صاحب ابحاث لها مردود عملي تم تنفيذه</t>
  </si>
  <si>
    <t>له اعمال رائدة فى مجال التعليم العالي اوالفني اوالبحث العلمي</t>
  </si>
  <si>
    <t>مؤلف تم نشرة وتسجيل برقم دوري وتعميمه فى كليات اخري</t>
  </si>
  <si>
    <t>الدورات التدريبيه التي يحتاجها الخريجين بقسم ...............</t>
  </si>
  <si>
    <t xml:space="preserve">حصر بيانات الخريجين بقسم النحت والتشكيل المعمارى والترميم لعام 2020 </t>
  </si>
  <si>
    <t>https://www.facebook.com/soskata303</t>
  </si>
  <si>
    <t>سها مديح محمود قمح</t>
  </si>
  <si>
    <t xml:space="preserve">الوظيفة </t>
  </si>
  <si>
    <t>جهة العمل</t>
  </si>
  <si>
    <t xml:space="preserve"> </t>
  </si>
  <si>
    <t>أخصائى ترميم</t>
  </si>
  <si>
    <t>شركة العمدة للمقاولات</t>
  </si>
  <si>
    <t>أسماء عبدالرحمن سليم عبدالرحمن</t>
  </si>
  <si>
    <t>آية محمد أحمد حسان حسين</t>
  </si>
  <si>
    <t>حياه عبدالمطلب أحمد عبدالمطلب</t>
  </si>
  <si>
    <t>رضوى محمد محمد الأكشر</t>
  </si>
  <si>
    <t>رودينا محمود محمد الشناوى</t>
  </si>
  <si>
    <t>ريهام اشرف منصور مشمشة</t>
  </si>
  <si>
    <t>شذا طارق عبدالسلام أحمد محمود</t>
  </si>
  <si>
    <t>صباح السيد عبدالمنعم بيومى احمد غانم</t>
  </si>
  <si>
    <t>فداء يوسف عبد الحميد عيطه</t>
  </si>
  <si>
    <t>لينا محمد محمد متولى ابوالسعود</t>
  </si>
  <si>
    <t>ندى مجدى محمد عرابى الخولى</t>
  </si>
  <si>
    <t>نهال عزت عبدالسميع السيد جادو</t>
  </si>
  <si>
    <t>نهى علاء الدين حسنين السلكاوى</t>
  </si>
  <si>
    <t>يمنى علاء رجب عبيه</t>
  </si>
  <si>
    <t>https://www.facebook.com/profile.php?id=100003459111780</t>
  </si>
  <si>
    <t>https://www.facebook.com/profile.php?id=100010055109467</t>
  </si>
  <si>
    <t>https://www.facebook.com/aya.hassaan.5</t>
  </si>
  <si>
    <t>https://www.facebook.com/sabah.ghanem.712</t>
  </si>
  <si>
    <t>https://www.facebook.com/profile.php?id=100009790308926</t>
  </si>
  <si>
    <t>https://www.facebook.com/hayat.abdelmotleb</t>
  </si>
  <si>
    <t>https://www.facebook.com/Lina.Aboelsoud</t>
  </si>
  <si>
    <t>https://www.facebook.com/profile.php?id=100007543487064</t>
  </si>
  <si>
    <t>https://www.facebook.com/shaza.selem.1</t>
  </si>
  <si>
    <t>https://www.facebook.com/mano.saleh.355</t>
  </si>
  <si>
    <t>https://www.facebook.com/Rodina.Elshenawy</t>
  </si>
  <si>
    <t>https://www.facebook.com/remas.re.14</t>
  </si>
  <si>
    <t>قائمة الاساتذة المعاريين في تخصص النحت والتشكيل المعمارى والترميم</t>
  </si>
  <si>
    <t>حصر الاساتذه المتميزين علميا بقسم النحت والتشكيل المعمارى والترميم لترشيحهم لجائزة التميز العلمي بالجامعة</t>
  </si>
  <si>
    <t>Autocad drawing designer</t>
  </si>
  <si>
    <t>مجال تصميم المنتجات وتقطيع الليزر</t>
  </si>
  <si>
    <t>مصمم حر</t>
  </si>
  <si>
    <t>مكتب هندسى ( سرور للتشطيبات )</t>
  </si>
  <si>
    <t>مهندس تصميم</t>
  </si>
  <si>
    <t>لا يوجد</t>
  </si>
  <si>
    <t xml:space="preserve"> Plot No.248 Industrial Zone, New Cairo,</t>
  </si>
  <si>
    <t>Cairo, Egypt</t>
  </si>
  <si>
    <t>الشركات القائمه بتوظيف الخريجين في تخصص النحت والتشكيل المعمارى والترميم</t>
  </si>
  <si>
    <t xml:space="preserve"> Cubes Models </t>
  </si>
  <si>
    <t>https://www.facebook.com/CubesModels</t>
  </si>
  <si>
    <t>info@cubesmodels.com</t>
  </si>
  <si>
    <t xml:space="preserve"> ‎L'azurde لازوردي</t>
  </si>
  <si>
    <t>المقاولون العرب</t>
  </si>
  <si>
    <t>العمدة للمقاولات</t>
  </si>
  <si>
    <t>https://www.facebook.com/fidaa.eita</t>
  </si>
  <si>
    <t>شركة T A design studio</t>
  </si>
  <si>
    <t>حر</t>
  </si>
  <si>
    <t>https://www.facebook.com/neno.ezat</t>
  </si>
  <si>
    <t>النوع</t>
  </si>
  <si>
    <t>محل الميلاد</t>
  </si>
  <si>
    <t>الجنسية</t>
  </si>
  <si>
    <t>تاريخ الميلاد</t>
  </si>
  <si>
    <t>العنوان</t>
  </si>
  <si>
    <t>اشرف محمود عبدالظاهر نصر</t>
  </si>
  <si>
    <t>ذكر</t>
  </si>
  <si>
    <t>المنوفية</t>
  </si>
  <si>
    <t>29411091701218</t>
  </si>
  <si>
    <t>الباجور - المنوفية</t>
  </si>
  <si>
    <t>https://www.facebook.com/ashrafnasr309</t>
  </si>
  <si>
    <t>freelancer</t>
  </si>
  <si>
    <t xml:space="preserve">تصميم داخلى وخارجى ولاندسكيب </t>
  </si>
  <si>
    <t>الاء السيد عبدالله عبدالفتاح حجاب</t>
  </si>
  <si>
    <t>أنثى</t>
  </si>
  <si>
    <t>القليوبية</t>
  </si>
  <si>
    <t>29608051400086</t>
  </si>
  <si>
    <t>1ش على حجاب - بنها - القليوبية</t>
  </si>
  <si>
    <t>https://www.facebook.com/alaa.hegab88</t>
  </si>
  <si>
    <t>الاء فرحات يوسف محمد عبدالجواد</t>
  </si>
  <si>
    <t>29609281400189</t>
  </si>
  <si>
    <t>عمارات كورنيش النيل - كفر الجزار - بنها - القليوبية</t>
  </si>
  <si>
    <t>https://www.facebook.com/Aalaa.yussuf.96</t>
  </si>
  <si>
    <t>امنيه جمال مصيلحى محمد عيش</t>
  </si>
  <si>
    <t>29511161701045</t>
  </si>
  <si>
    <t>شبرا بخوم - قويسنا - منوفية</t>
  </si>
  <si>
    <t>https://www.facebook.com/omneia.gamalmoselhy</t>
  </si>
  <si>
    <t>رضوى سعيد احمد مصطفى غنيم</t>
  </si>
  <si>
    <t>29602231401465</t>
  </si>
  <si>
    <t>الزمرونيه - كفرشكر - قليوبية</t>
  </si>
  <si>
    <t>https://www.facebook.com/radwa.said37</t>
  </si>
  <si>
    <t>technical engineer</t>
  </si>
  <si>
    <t>شركة star light - المرج الجديدة</t>
  </si>
  <si>
    <t>ريهام سامى عبدالله الشاعر</t>
  </si>
  <si>
    <t>الشرقية</t>
  </si>
  <si>
    <t>29607051300824</t>
  </si>
  <si>
    <t>11ش دار النعمه - عزبه عثمان - شبرا اول - قليوبيه</t>
  </si>
  <si>
    <t>https://www.facebook.com/reham.elshaer.589</t>
  </si>
  <si>
    <t>زينب صلاح الدين محمد محمد عثمان</t>
  </si>
  <si>
    <t>29605011704385</t>
  </si>
  <si>
    <t>قويسنا البلد - قويسنا - المنوفية</t>
  </si>
  <si>
    <t>https://www.facebook.com/zeinab.salah.75</t>
  </si>
  <si>
    <t>عبير سمير زكى سيداحمد جرامون</t>
  </si>
  <si>
    <t>29608081400048</t>
  </si>
  <si>
    <t>ش مدرسة الثانوية بنين - كفر شكر - قليوبية</t>
  </si>
  <si>
    <t>https://www.facebook.com/profile.php?id=100055432814757</t>
  </si>
  <si>
    <t>activity teacher</t>
  </si>
  <si>
    <t>أكاديمية star kids</t>
  </si>
  <si>
    <t>عمار جمال سعيد احمد البرماوى</t>
  </si>
  <si>
    <t>السعودية</t>
  </si>
  <si>
    <t>29609258800251</t>
  </si>
  <si>
    <t>امبابة مدينة العمال بلوك 31 - الجيزة</t>
  </si>
  <si>
    <t>https://www.facebook.com/ammargamal.elbaramaway</t>
  </si>
  <si>
    <t xml:space="preserve"> designer</t>
  </si>
  <si>
    <t>مكتب عبدالإله المهنا للإستشارات الهندسية</t>
  </si>
  <si>
    <t>محمود حسن عباس حمزه</t>
  </si>
  <si>
    <t>29604271400294</t>
  </si>
  <si>
    <t>ميت كنانه - طوخ - قليوبية</t>
  </si>
  <si>
    <t>https://www.facebook.com/mahmoud.alboragi</t>
  </si>
  <si>
    <t>مهندس مكتب فنى</t>
  </si>
  <si>
    <t xml:space="preserve"> شركة woods gate</t>
  </si>
  <si>
    <t>هاجر نصرالدين عبدالنبى مصيلحى صقر</t>
  </si>
  <si>
    <t>29610221400064</t>
  </si>
  <si>
    <t>ش امتداد المعهد الدينى - بنها قليوبية</t>
  </si>
  <si>
    <t>https://www.facebook.com/hager.nasr.169</t>
  </si>
  <si>
    <t>هيام عبدالقادر محمود محمد</t>
  </si>
  <si>
    <t>29607151402365</t>
  </si>
  <si>
    <t>ش احمد عبدالعزيز - طوخ - قليوبية</t>
  </si>
  <si>
    <t>https://www.facebook.com/hayam.abdelkader</t>
  </si>
  <si>
    <t>درية هشام محمد ابو الفتوح</t>
  </si>
  <si>
    <t>سلطنة عمان</t>
  </si>
  <si>
    <t>29608158800664</t>
  </si>
  <si>
    <t>حى الزهور ش12 عماره 14 - الشرقية اول الزقازيق</t>
  </si>
  <si>
    <t>https://www.facebook.com/profile.php?id=100008484840138</t>
  </si>
  <si>
    <t>شركه ميراج - التجمع الخامس شارع التسعين</t>
  </si>
  <si>
    <t>محمود احمد عبدالبارى</t>
  </si>
  <si>
    <t>https://www.facebook.com/mahmoud.albary.7</t>
  </si>
  <si>
    <t>مهندس تنفيذى</t>
  </si>
  <si>
    <t>الشركة الوطنية للديكورات و الاستالنس</t>
  </si>
  <si>
    <t>محمود عادل السيد طلبة</t>
  </si>
  <si>
    <t>القاهرة</t>
  </si>
  <si>
    <t>29304250100319</t>
  </si>
  <si>
    <t>الشرابيه - القاهره</t>
  </si>
  <si>
    <t>https://www.facebook.com/profile.php?id=100010312391945</t>
  </si>
  <si>
    <t>شركة الشروق للانشاءات</t>
  </si>
  <si>
    <t>هاجر عبدالمنعم طه غنيم</t>
  </si>
  <si>
    <t>29604221301104</t>
  </si>
  <si>
    <t>العزيزية - منيا القمح - الشرقية</t>
  </si>
  <si>
    <t>https://www.facebook.com/hager.ghoneim.7/</t>
  </si>
  <si>
    <t>معيدة</t>
  </si>
  <si>
    <t>كلية الفنون التطبيقية - جامعة بنها</t>
  </si>
  <si>
    <t>م</t>
  </si>
  <si>
    <t xml:space="preserve"> اسم الطالب</t>
  </si>
  <si>
    <t>اسم الاب واللقب</t>
  </si>
  <si>
    <t>الاسم</t>
  </si>
  <si>
    <t xml:space="preserve">الرقم القومي </t>
  </si>
  <si>
    <t>العام</t>
  </si>
  <si>
    <t>النسبه 
المئويه</t>
  </si>
  <si>
    <t>التقدير</t>
  </si>
  <si>
    <t>2017</t>
  </si>
  <si>
    <t>الدقهلية</t>
  </si>
  <si>
    <t>أسيوط</t>
  </si>
  <si>
    <t>29407162502249</t>
  </si>
  <si>
    <t xml:space="preserve">المجموع التراكمي </t>
  </si>
  <si>
    <t>الوظيفة</t>
  </si>
  <si>
    <t>‎الحلو جروب للأثاث المكتبي ElHelow Group Office Furniture</t>
  </si>
  <si>
    <t>https://www.facebook.com/tag.esraa</t>
  </si>
  <si>
    <t>https://www.facebook.com/omnia.elsayad95</t>
  </si>
  <si>
    <t>https://www.facebook.com/crizy.smsm.58152</t>
  </si>
  <si>
    <t>https://www.facebook.com/bassant772</t>
  </si>
  <si>
    <t>https://www.facebook.com/hoor.amr.9</t>
  </si>
  <si>
    <t>https://www.facebook.com/salwa.ahmed.50767984</t>
  </si>
  <si>
    <t>https://www.facebook.com/nissreenosama59</t>
  </si>
  <si>
    <t>https://www.facebook.com/shrouk.mar3y</t>
  </si>
  <si>
    <t>https://www.facebook.com/solyshosho1</t>
  </si>
  <si>
    <t>ـــــــــــــــــــــ</t>
  </si>
  <si>
    <t>ــــــــــــــــــــــــــــ</t>
  </si>
  <si>
    <t>https://www.facebook.com/khaled.drbka</t>
  </si>
  <si>
    <t>https://www.facebook.com/marcos.gerges0</t>
  </si>
  <si>
    <t>https://www.facebook.com/ayman.samir.35175</t>
  </si>
  <si>
    <t>https://www.facebook.com/ebnelbanaa</t>
  </si>
  <si>
    <t>https://www.facebook.com/M7md.helmy0</t>
  </si>
  <si>
    <t>https://www.facebook.com/sadel2604</t>
  </si>
  <si>
    <t xml:space="preserve">التقدير التراكمي 
</t>
  </si>
  <si>
    <t>رمز التقدير</t>
  </si>
  <si>
    <t>جيد جدا</t>
  </si>
  <si>
    <t>B</t>
  </si>
  <si>
    <t>B-</t>
  </si>
  <si>
    <t>B+</t>
  </si>
  <si>
    <t>GPA</t>
  </si>
  <si>
    <t xml:space="preserve">الجنسيه </t>
  </si>
  <si>
    <t>الغربية</t>
  </si>
  <si>
    <t>ARC Acadmy</t>
  </si>
  <si>
    <t>instructor</t>
  </si>
  <si>
    <t>مدير مشروع</t>
  </si>
  <si>
    <t>شركة ENDLESS</t>
  </si>
  <si>
    <t>DESIGNER</t>
  </si>
  <si>
    <t>أسماء</t>
  </si>
  <si>
    <t>علا</t>
  </si>
  <si>
    <t>نوران</t>
  </si>
  <si>
    <t>هناء</t>
  </si>
  <si>
    <t xml:space="preserve">   صديق عبدالعزيز صديق </t>
  </si>
  <si>
    <t xml:space="preserve"> علا محمود سعد بركات</t>
  </si>
  <si>
    <t>أيمن عبدالعاطى أحمد عبدالحافظ</t>
  </si>
  <si>
    <t>محمود سعد بركات</t>
  </si>
  <si>
    <t>نوران أيمن عبدالعاطى أحمد عبدالحافظ</t>
  </si>
  <si>
    <t>هناء على عبدالله على</t>
  </si>
  <si>
    <t>على عبدالله على</t>
  </si>
  <si>
    <t>طوخ/القليوبية</t>
  </si>
  <si>
    <t>سرس الليان / المنوفية</t>
  </si>
  <si>
    <t>الباجور/ منوفية</t>
  </si>
  <si>
    <t>ديرب نجم / شرقية</t>
  </si>
  <si>
    <t>ش كلية الزراعة - مشتهر -طوخ قليوبية</t>
  </si>
  <si>
    <t xml:space="preserve">ش السكة المدينه - سرس الليان - منوفية </t>
  </si>
  <si>
    <t>9 ش الجوازات بجوار السنترال الجديد - بنها القليوبية</t>
  </si>
  <si>
    <t>حصة الرهبان - مركز ديرب نجم - شرقية</t>
  </si>
  <si>
    <t xml:space="preserve">كلية الفنون التطبيقية - جامعة بنها </t>
  </si>
  <si>
    <t>https://www.facebook.com/noran.ayman365</t>
  </si>
  <si>
    <t>https://www.facebook.com/anyway.i.okey</t>
  </si>
  <si>
    <t>بيانات</t>
  </si>
  <si>
    <t xml:space="preserve">لا يوجد </t>
  </si>
  <si>
    <t>حصر بيانات الخريجين بقسم النحت والتشكيل المعمارى والترميم لعام 2019</t>
  </si>
  <si>
    <t>حصر بيانات الخريجين بقسم النحت والتشكيل المعمارى والترميم لعام 2018</t>
  </si>
  <si>
    <t>حصر بيانات الخريجين بقسم النحت والتشكيل المعمارى والترميم لعام 2016</t>
  </si>
  <si>
    <t>https://www.dumiah.com/?fbclid=IwAR2bGdblkRmwLj82CaXyoSFT5paNGGH6T1rK7aR2g2dqCxW6hcReXPA14Ho</t>
  </si>
  <si>
    <t>contact@dumiah.com</t>
  </si>
  <si>
    <t>Corniche El Maadi Cairo, Cairo Governorate, Egypt 11728</t>
  </si>
  <si>
    <t xml:space="preserve"> العنوان</t>
  </si>
  <si>
    <t>Dumiah Studio</t>
  </si>
  <si>
    <t>كناوف</t>
  </si>
  <si>
    <t>https://knaufegypt.com/ar-eg</t>
  </si>
  <si>
    <t>sales@knauf.eg</t>
  </si>
  <si>
    <t>info@egyrestorer.com</t>
  </si>
  <si>
    <t>Egy Restorer</t>
  </si>
  <si>
    <t xml:space="preserve">                  
بيانات خريجين  قسم النحت والتشكيل المعمارى والترميم  دور مايو و سبتمبر  للعام الجامعى 2017/2016</t>
  </si>
  <si>
    <t>الاســـــــــــــــــــــــــــــــم</t>
  </si>
  <si>
    <t>الرقم القومى</t>
  </si>
  <si>
    <t>المجموع 
التراكمى</t>
  </si>
  <si>
    <t>النسبة 
المئوية</t>
  </si>
  <si>
    <t>ملاحظات</t>
  </si>
  <si>
    <t>أبانوب شحاته غندر شحاته</t>
  </si>
  <si>
    <t>شبرا الخيمه ثان/قليوبيه</t>
  </si>
  <si>
    <t>29503291401351</t>
  </si>
  <si>
    <t>7ش عبد الرازق الجزار -شبرا الخيمه ثان/قليوبيه</t>
  </si>
  <si>
    <t>أحمد عراقى أحمد محمد حجاب</t>
  </si>
  <si>
    <t>كفر شكر /قليوبيه</t>
  </si>
  <si>
    <t>29408051400559</t>
  </si>
  <si>
    <t xml:space="preserve">7ش جمال عبد الناصر -كفر شكر -قليوبيه </t>
  </si>
  <si>
    <t>مقبول</t>
  </si>
  <si>
    <t>دورسبتمبر</t>
  </si>
  <si>
    <t>أحمد محمد نبيل رستم الشهاوى</t>
  </si>
  <si>
    <t>قويسنا/منوفيه</t>
  </si>
  <si>
    <t>29402101702677</t>
  </si>
  <si>
    <t>ابنهس -قويسنا -منوفيه</t>
  </si>
  <si>
    <t>جيد جدا مع 
مرتبة الشرف</t>
  </si>
  <si>
    <t>الثاني</t>
  </si>
  <si>
    <t>عمر سعيد كامل على</t>
  </si>
  <si>
    <t>المعادي /القاهره</t>
  </si>
  <si>
    <t>29405240101717</t>
  </si>
  <si>
    <t>7 تقسيم الاسلكي مشروع ال16 عماره- المعادي -القاهره</t>
  </si>
  <si>
    <t>جيد////</t>
  </si>
  <si>
    <t>مونيكا كامل موسى كيرلس</t>
  </si>
  <si>
    <t>انثى</t>
  </si>
  <si>
    <t>دسوق /كفر الشيخ</t>
  </si>
  <si>
    <t>294030115049020</t>
  </si>
  <si>
    <t>13ش نجع حمادي -الابراهميه -باب شرق الاسكندريه</t>
  </si>
  <si>
    <t>ندى نشأت محمد نصر سلطان</t>
  </si>
  <si>
    <t>ميت غمر/دقهليه</t>
  </si>
  <si>
    <t>29408211202767</t>
  </si>
  <si>
    <t>دماص -ميت غمر -دقهليه</t>
  </si>
  <si>
    <t>الاول</t>
  </si>
  <si>
    <t>نهى محمد أحمد حموده بيبرس</t>
  </si>
  <si>
    <t>29406221201421</t>
  </si>
  <si>
    <t>اتميده -ميت غمر - دقهليه</t>
  </si>
  <si>
    <t>الثالث</t>
  </si>
  <si>
    <t>ياسمينا حسن محمد السعيد أبو عامر</t>
  </si>
  <si>
    <t>29310301200461</t>
  </si>
  <si>
    <t>دور سبتمبر</t>
  </si>
  <si>
    <t>رقم الهاتف</t>
  </si>
  <si>
    <t>01029255322</t>
  </si>
  <si>
    <t>cad designer</t>
  </si>
  <si>
    <t>L'azurde</t>
  </si>
  <si>
    <t>https://m.facebook.com/profile.php?id=100003746966062</t>
  </si>
  <si>
    <t>https://m.facebook.com/profile.php?id=100003198434715</t>
  </si>
  <si>
    <t>https://m.facebook.com/profile.php?id=100004775289375</t>
  </si>
  <si>
    <t>https://m.facebook.com/profile.php?id=100000187197579</t>
  </si>
  <si>
    <t>ــــــــــــ</t>
  </si>
  <si>
    <t>https://m.facebook.com/profile.php?id=100006936427880</t>
  </si>
  <si>
    <t>Divano Furniture</t>
  </si>
  <si>
    <t>Quality Engineer</t>
  </si>
  <si>
    <t>https://www.facebook.com/omar.said.967</t>
  </si>
  <si>
    <t>https://www.facebook.com/abanob.shehata.3</t>
  </si>
  <si>
    <t>01068161773</t>
  </si>
  <si>
    <t>معيد منتدب</t>
  </si>
  <si>
    <t>شركه السوباط للتصميم الداخلي</t>
  </si>
  <si>
    <t>مصمم داخلي</t>
  </si>
  <si>
    <t>عمل حر</t>
  </si>
  <si>
    <t>Art Teacher</t>
  </si>
  <si>
    <t xml:space="preserve"> NGI Schools</t>
  </si>
  <si>
    <t xml:space="preserve">أحمد كرم محمد فاروق </t>
  </si>
  <si>
    <t>أحمد ممدوح علي علي</t>
  </si>
  <si>
    <t>اسراء السيد حسني نور الدين</t>
  </si>
  <si>
    <t>اسراء بلال علي جبر شريف</t>
  </si>
  <si>
    <t>أسماء أشرف السيد عطية</t>
  </si>
  <si>
    <t>أسماء رفعت محمود محمد الجندي</t>
  </si>
  <si>
    <t>جهاد وجيه عبدالقادر محمود ندا</t>
  </si>
  <si>
    <t>زينب احمد يوسف احمد روشبيك</t>
  </si>
  <si>
    <t>ساره حاتم محمد حسن جاد</t>
  </si>
  <si>
    <t>سهيلة حسام محمد الطاهر السيد</t>
  </si>
  <si>
    <t>صابرين إبراهيم جوده إبراهيم</t>
  </si>
  <si>
    <t>مي مجدي مصطفي عبدالواحد</t>
  </si>
  <si>
    <t>ندي احمد مصطفي عبدالدايم محمد</t>
  </si>
  <si>
    <t>ندي أشرف حسن عبدالعزيز</t>
  </si>
  <si>
    <t>نرمين حمدي امين محمد</t>
  </si>
  <si>
    <t>نوران أمين سعيد الدجوي</t>
  </si>
  <si>
    <t>هبه عبدالمطلب احمد عبدالمطلب</t>
  </si>
  <si>
    <t>يارا فتحي سعيد هلال رضوان</t>
  </si>
  <si>
    <t>ياسمين علي محمد علي</t>
  </si>
  <si>
    <t>يسرا حسين بيومي عصفور</t>
  </si>
  <si>
    <t>ممتاز</t>
  </si>
  <si>
    <t>A-</t>
  </si>
  <si>
    <t>كلية الفنون التطبيقية - بنها</t>
  </si>
  <si>
    <t>مصمم 3D</t>
  </si>
  <si>
    <t>مصمم حر- تصميم منتجات</t>
  </si>
  <si>
    <t>Landscape Designer</t>
  </si>
  <si>
    <t>شركة ASPEC</t>
  </si>
  <si>
    <t>مهندسة تصميم واجهات معمارية</t>
  </si>
  <si>
    <t>شركة دار التعمير للاستشارات الهندسية</t>
  </si>
  <si>
    <t>مهندسة مكتب فني معماري</t>
  </si>
  <si>
    <t>شركة انشاء للتطوير والبناء</t>
  </si>
  <si>
    <t>لايوجد</t>
  </si>
  <si>
    <t xml:space="preserve">Localized Vision Ltd </t>
  </si>
  <si>
    <t xml:space="preserve">Project Manager </t>
  </si>
  <si>
    <t>ــــــــ</t>
  </si>
  <si>
    <t xml:space="preserve">Interior designer </t>
  </si>
  <si>
    <t>Freelancer</t>
  </si>
  <si>
    <t xml:space="preserve">حصر بيانات الخريجين بقسم النحت والتشكيل المعمارى والترميم لعام 2021 </t>
  </si>
  <si>
    <t>أحمد حمدي إبراهيم الصاوي</t>
  </si>
  <si>
    <t>احمد رجب احمد عفيفي</t>
  </si>
  <si>
    <t>احمد محمد محمد صلاح الدين بحيري</t>
  </si>
  <si>
    <t>احمد محمود إبراهيم مرعي</t>
  </si>
  <si>
    <t>اسراء محمد صلاح نصر</t>
  </si>
  <si>
    <t>أسماء سامي عبداللطيف أبو الوفا عبدالرحمن</t>
  </si>
  <si>
    <t>أسماء محمد حمدي محمود عفت</t>
  </si>
  <si>
    <t>آيات صبحي السيد محمد صبره</t>
  </si>
  <si>
    <t>بسنت لطفي محمود احمد حسن</t>
  </si>
  <si>
    <t>تسنيم اشرف عبدالعظيم منتصر</t>
  </si>
  <si>
    <t>حبيبه السيد محمد أبو العلا عياد</t>
  </si>
  <si>
    <t>دينا محمد رأفت علي حسانين</t>
  </si>
  <si>
    <t>رؤي مجدي فؤاد مسلم</t>
  </si>
  <si>
    <t>ساره احمد محمود علي كشكل</t>
  </si>
  <si>
    <t>سلمي سامي حامد زيدان</t>
  </si>
  <si>
    <t>عبدالرحمن سعيد تهامي احمد تهامي</t>
  </si>
  <si>
    <t>محمد ناجى عبدالمولي الشامي</t>
  </si>
  <si>
    <t>مريم اسامه غازي القرش</t>
  </si>
  <si>
    <t>مي محمد عبدالمنعم محمد النبراوي</t>
  </si>
  <si>
    <t>مي محمد عبداللطيف الصعيدي</t>
  </si>
  <si>
    <t>ميلاد عوني معوض فرج</t>
  </si>
  <si>
    <t>نوران سيد عبدالعزيز السيد</t>
  </si>
  <si>
    <t>يمني هشام محمد يوسف منصور</t>
  </si>
  <si>
    <t>يوسف أسامة عبدالفتاح امين</t>
  </si>
  <si>
    <t>ريمان سمير عاطف مصطفي الجمال</t>
  </si>
  <si>
    <t xml:space="preserve">جيد </t>
  </si>
  <si>
    <t>جيد</t>
  </si>
  <si>
    <t>c+</t>
  </si>
  <si>
    <t>c</t>
  </si>
  <si>
    <t xml:space="preserve">Project manager </t>
  </si>
  <si>
    <t xml:space="preserve">interior designr </t>
  </si>
  <si>
    <t>Interior Designer</t>
  </si>
  <si>
    <t>Baiet-Heliopolis</t>
  </si>
  <si>
    <t xml:space="preserve">شركة الورداني للتطوير العقاري والتشطيب - التجمع الخامس جنوب الأكاديمية </t>
  </si>
  <si>
    <t>Desingner</t>
  </si>
  <si>
    <t>  Snappers</t>
  </si>
  <si>
    <t xml:space="preserve"> monkeys</t>
  </si>
  <si>
    <t>  sparks studio</t>
  </si>
  <si>
    <t>  squids VFX</t>
  </si>
  <si>
    <t xml:space="preserve">  the crew </t>
  </si>
  <si>
    <t>  Trend VFX</t>
  </si>
  <si>
    <t>    Etalex metal</t>
  </si>
  <si>
    <t xml:space="preserve"> Octopus</t>
  </si>
  <si>
    <t xml:space="preserve">   Azza fahmy  </t>
  </si>
  <si>
    <t xml:space="preserve"> KH models                           </t>
  </si>
  <si>
    <t xml:space="preserve"> Cubes models </t>
  </si>
  <si>
    <t xml:space="preserve"> Dumiah studio</t>
  </si>
  <si>
    <t>أسماء محمود السيد يوسف</t>
  </si>
  <si>
    <t>اميره محمد شفيق محمد منصور</t>
  </si>
  <si>
    <t>ساره عبد المقصود غلاب عبد المجيد عبدالرحمن</t>
  </si>
  <si>
    <t>شروق أحمد حلمى محمود هوانه</t>
  </si>
  <si>
    <t>شيماء محمد ابراهيم خضرجى</t>
  </si>
  <si>
    <t>عبد الحميد اكرم عبد الحميد محمد حنضل</t>
  </si>
  <si>
    <t xml:space="preserve">عمرو جمال جابر ابو الخير </t>
  </si>
  <si>
    <t xml:space="preserve">كمال عمرو كمال عبدالحميد سليم </t>
  </si>
  <si>
    <t>محمد عاطف عبد المجيد زهران</t>
  </si>
  <si>
    <t>مديحه سلامه محمد الهادي سلام الفحل</t>
  </si>
  <si>
    <t>نهال عصام الدين الحسيني أحمد</t>
  </si>
  <si>
    <t>حصر بيانات الخريجين بقسم النحت والتشكيل المعمارى والترميم لعام 2023</t>
  </si>
  <si>
    <t>29909021702002</t>
  </si>
  <si>
    <t xml:space="preserve">حصر بيانات الخريجين بقسم النحت والتشكيل المعمارى والترميم لعام 2022 </t>
  </si>
  <si>
    <t>شركة Ego Vision</t>
  </si>
  <si>
    <t>مطوره</t>
  </si>
  <si>
    <t>شركة مأرب العالمية للملابس الجاهزة-قسم التطوير- العبور</t>
  </si>
  <si>
    <t>كلية الفنون التطبيقية -بنها</t>
  </si>
  <si>
    <t>مدرس مساعد</t>
  </si>
  <si>
    <t>مشغل ماكينات CNC</t>
  </si>
  <si>
    <t>محرز وكريمة</t>
  </si>
  <si>
    <t xml:space="preserve">Egyschema </t>
  </si>
  <si>
    <t>production engineer</t>
  </si>
  <si>
    <t xml:space="preserve">Mohamed elmoshneb copper </t>
  </si>
  <si>
    <t>Royal Art</t>
  </si>
  <si>
    <t>شركه modfica</t>
  </si>
  <si>
    <t xml:space="preserve">Newblack / 5th settlement </t>
  </si>
  <si>
    <t xml:space="preserve">Arts Supervisor (manual &amp; digital) </t>
  </si>
  <si>
    <t>water way</t>
  </si>
  <si>
    <t>محل 
الميلاد</t>
  </si>
  <si>
    <t xml:space="preserve">التقدير التراكمي </t>
  </si>
  <si>
    <t>رمز 
التقدير</t>
  </si>
  <si>
    <t>احمد عاطف عبدالحميد امين النادى</t>
  </si>
  <si>
    <t>C+</t>
  </si>
  <si>
    <t>احمد محمد عبدالعظيم السيد</t>
  </si>
  <si>
    <t>أحمد محمد كمال مختار محمود</t>
  </si>
  <si>
    <t xml:space="preserve">اميمه سليمان عبده عبد النبى </t>
  </si>
  <si>
    <t>اندرو نادى بشاره نصير ميخائيل</t>
  </si>
  <si>
    <t xml:space="preserve">عبدالرحمن طارق مغاورى محمد خليفه </t>
  </si>
  <si>
    <t>عبدالله محمود عبد العظيم محمد الزناقيرى</t>
  </si>
  <si>
    <t>علا عادل على عبدالنبى احمد</t>
  </si>
  <si>
    <t>ممتاز مع مرتبة الشرف</t>
  </si>
  <si>
    <t>عمر فتحى ابراهيم عبدالعظيم السراج</t>
  </si>
  <si>
    <t>مارينا نبيل سليمان جرجس</t>
  </si>
  <si>
    <t>محمد ابراهيم محمد ابراهيم الدويك</t>
  </si>
  <si>
    <t xml:space="preserve">محمود السيد مغاورى عبد المجيد </t>
  </si>
  <si>
    <t>محمود رضا محمد السيد محمد</t>
  </si>
  <si>
    <t>مريم جوزيف جورج جبران جرجس</t>
  </si>
  <si>
    <t>وسام محمد عبدالحميد احمد يونس</t>
  </si>
  <si>
    <t>ياسمين ياسر حامد فوده</t>
  </si>
  <si>
    <t xml:space="preserve">يوسف جمال فهيم احمد ابو يوسف </t>
  </si>
  <si>
    <t>C</t>
  </si>
  <si>
    <t>مروان محمد يوسف الشامى</t>
  </si>
  <si>
    <t xml:space="preserve">منحة </t>
  </si>
  <si>
    <t>تركيا</t>
  </si>
  <si>
    <t>الحكمي جروب</t>
  </si>
  <si>
    <t>Technical coordinate &amp; designer</t>
  </si>
  <si>
    <t>Cosmos-E</t>
  </si>
  <si>
    <t xml:space="preserve">Senior contracts engineer </t>
  </si>
  <si>
    <t>مصمم</t>
  </si>
  <si>
    <t>رقم التليفون</t>
  </si>
  <si>
    <t>شركة ابداع / وطنية</t>
  </si>
  <si>
    <t>EGY GLASS</t>
  </si>
  <si>
    <t>جاليري بيكاسو التابع لشركة المرسم للتشطيبات والديكورات</t>
  </si>
  <si>
    <t xml:space="preserve">فنان تشكيلي ومدير الجاليري  / محاضر بالأكاديمية العربية للعلوم والتكنولوجيا والنقل البحري </t>
  </si>
  <si>
    <t>وفاه</t>
  </si>
  <si>
    <t>https://www.facebook.com/share/15nwRMnMd3/?mibextid=wwXIfr</t>
  </si>
  <si>
    <t>VIDEOGRAPHER</t>
  </si>
  <si>
    <t>لا يوجد - جيش</t>
  </si>
  <si>
    <t xml:space="preserve">شركه anma للمقاولات العامه والتشطيبات </t>
  </si>
  <si>
    <t xml:space="preserve">221b animation studios </t>
  </si>
  <si>
    <t xml:space="preserve">Concept artist </t>
  </si>
  <si>
    <t>Constec</t>
  </si>
  <si>
    <t xml:space="preserve">Site architecture engineer </t>
  </si>
  <si>
    <t>مهندس</t>
  </si>
  <si>
    <t xml:space="preserve">شركة هندسية </t>
  </si>
  <si>
    <t>معرض ديفا لتصميم وتنفيذ المطابخ</t>
  </si>
  <si>
    <t xml:space="preserve">جروب التواصل على الواتس آب </t>
  </si>
  <si>
    <t>https://chat.whatsapp.com/HjZob8jdHF5D1T9nf9myEv</t>
  </si>
  <si>
    <t xml:space="preserve">عمل حر </t>
  </si>
  <si>
    <t>https://www.instagram.com/andyfilms._?igsh=MTBpZDl3djR4cXVmdA==</t>
  </si>
  <si>
    <t xml:space="preserve">جروب التواصل على الواتس اب </t>
  </si>
  <si>
    <t>Facade circle</t>
  </si>
  <si>
    <t>مهندسه مكتب فني</t>
  </si>
  <si>
    <t>elwatanya decoration company</t>
  </si>
  <si>
    <t xml:space="preserve">production manager </t>
  </si>
  <si>
    <t>جروب التواصل على الواتس آب</t>
  </si>
  <si>
    <t>شركة لارينجا</t>
  </si>
  <si>
    <t>2D artist</t>
  </si>
  <si>
    <t>freelance</t>
  </si>
  <si>
    <t>مهندس ديكور</t>
  </si>
  <si>
    <t>معرض آثاث</t>
  </si>
  <si>
    <t>https://chat.whatsapp.com/FxU3fUtu3fNEF2rBDitxD5</t>
  </si>
  <si>
    <t>27/10/2000</t>
  </si>
  <si>
    <t>‎ https://chat.whatsapp.com/JvK4fQUMdQV8KsXS0pN130</t>
  </si>
  <si>
    <t xml:space="preserve">BSEC ( Building square engineering consultants ) </t>
  </si>
  <si>
    <t>architectural designer</t>
  </si>
  <si>
    <t xml:space="preserve">مشرف </t>
  </si>
  <si>
    <t>شركة قاس للانشاءات</t>
  </si>
  <si>
    <t>مصنع خاص</t>
  </si>
  <si>
    <t>Emm and demiane's</t>
  </si>
  <si>
    <t>freelancer Sculpture instructor&amp;motion graphics designer</t>
  </si>
  <si>
    <t>شركة مقاولات بالخارج</t>
  </si>
  <si>
    <t>عمل حر خاص</t>
  </si>
  <si>
    <t>مهندس موقع</t>
  </si>
  <si>
    <t>شركة مقاولات</t>
  </si>
  <si>
    <t xml:space="preserve">3d interior designer </t>
  </si>
  <si>
    <t>شركة تصميم</t>
  </si>
  <si>
    <t xml:space="preserve">مصنع </t>
  </si>
  <si>
    <t xml:space="preserve"> 3D environment artist</t>
  </si>
  <si>
    <t xml:space="preserve">https://www.instagram.com/pengostore?igsh=MWU0dHM0YnNnMWdneA== </t>
  </si>
  <si>
    <t>فنان تشكيلي نحت واستنساخ</t>
  </si>
  <si>
    <t>جاليري كنوز</t>
  </si>
  <si>
    <t>اخصائية ترميم</t>
  </si>
  <si>
    <t>شركة المرمم المصري</t>
  </si>
  <si>
    <t>أحمد حسن على بيومى سالم</t>
  </si>
  <si>
    <t>احمد زياد احمد علمه</t>
  </si>
  <si>
    <t>احمد ياسر رشدى عبدالباقى عويس</t>
  </si>
  <si>
    <t>اسراء ايمن عبد اللطيف العليمى</t>
  </si>
  <si>
    <t>أسماء عصام الدين عبد الستار السيد طنطاوى</t>
  </si>
  <si>
    <t>أصاله عبدالقادر على عبدالعظيم</t>
  </si>
  <si>
    <t>الفيوم</t>
  </si>
  <si>
    <t>الريحان محمد سلامه سيد احمد شحاته</t>
  </si>
  <si>
    <t>ايناس ابراهيم عبدالرحمن محمد نصار</t>
  </si>
  <si>
    <t>حلا عبدالله حسن متولى حسن</t>
  </si>
  <si>
    <t>حنين اشرف صلاح الدين الفيل</t>
  </si>
  <si>
    <t>البحيرة</t>
  </si>
  <si>
    <t>دنيا بدران سعداوى السيد</t>
  </si>
  <si>
    <t>سلمى ابراهيم احمد احمد طاحون</t>
  </si>
  <si>
    <t>سلمى بشير ابراهيم رزق</t>
  </si>
  <si>
    <t>سما محمد علاء محمد عادل أنور الشريف</t>
  </si>
  <si>
    <t>سندس محمد محمود احمد احمد</t>
  </si>
  <si>
    <t>عبدالله مدحت محمد فوزى الجمال</t>
  </si>
  <si>
    <t>عبير محمد عبد العظيم عبده حسن غالى</t>
  </si>
  <si>
    <t>عمار صهيب عبدالمعطى عزب</t>
  </si>
  <si>
    <t>فاطمه حمدى سعيد محمد هنداوى</t>
  </si>
  <si>
    <t>محمد حمدى محمد محمد حسن الحداد</t>
  </si>
  <si>
    <t>منة الله سامى عبداللطيف زنون</t>
  </si>
  <si>
    <t>ميرنا طارق محمد جاد الحق سلام</t>
  </si>
  <si>
    <t>نانسى محمد محمود محمد حسن فايد</t>
  </si>
  <si>
    <t>ندى ايمن عبدالمنعم عبداللطيف شداد</t>
  </si>
  <si>
    <t>ندى محمد محمود الليثى على</t>
  </si>
  <si>
    <t xml:space="preserve">النوع </t>
  </si>
  <si>
    <t xml:space="preserve">رقم التليفون </t>
  </si>
  <si>
    <t xml:space="preserve">جهة العمل </t>
  </si>
  <si>
    <t>https://chat.whatsapp.com/DgmiflvBeSq7aFTBfnnNm3?mode=wwc</t>
  </si>
  <si>
    <t>Nine Studio Designs</t>
  </si>
  <si>
    <t>Founder &amp; CEO</t>
  </si>
  <si>
    <t xml:space="preserve">الايميل </t>
  </si>
  <si>
    <t>Mohamed.El-Haddad@outlook.com</t>
  </si>
  <si>
    <t>نحات</t>
  </si>
  <si>
    <t>جاليري حلمي آرت</t>
  </si>
  <si>
    <t>الوظيفة السابقة</t>
  </si>
  <si>
    <t xml:space="preserve">المقاولون العرب / </t>
  </si>
  <si>
    <t xml:space="preserve">جيش </t>
  </si>
  <si>
    <t>ahmed.yasser0213@gmail.com</t>
  </si>
  <si>
    <t xml:space="preserve">مهندس مكتب فني  + جاليري خاص بالنحت والديكورات باسم كرافتوبيا </t>
  </si>
  <si>
    <t xml:space="preserve">شركة agm للمقاولات </t>
  </si>
  <si>
    <t>eaammel@gmail.com</t>
  </si>
  <si>
    <t>مهندسة تشطيبات وتصميم معماري</t>
  </si>
  <si>
    <t>الرواد للمقاولات العامه والأعمال الهندسيه المتكامله</t>
  </si>
  <si>
    <t xml:space="preserve">معيدة </t>
  </si>
  <si>
    <t>asala3li3e@gmail.com</t>
  </si>
  <si>
    <t>مهندس تصميم معمارى</t>
  </si>
  <si>
    <t>شركه بناء للاستشارات الهندسية</t>
  </si>
  <si>
    <t>samamohamed1932@icloud .com</t>
  </si>
  <si>
    <t xml:space="preserve">مهندسه تشطيبات </t>
  </si>
  <si>
    <t xml:space="preserve">مكتب الجودة </t>
  </si>
  <si>
    <t>abdalaelgamal46@gmail.com</t>
  </si>
  <si>
    <t xml:space="preserve">مهندس تشطيبات </t>
  </si>
  <si>
    <t>The entity</t>
  </si>
  <si>
    <t xml:space="preserve">عمل حر ف الجداريات والانتيكات </t>
  </si>
  <si>
    <t>nadaellithy400@gmail.com</t>
  </si>
  <si>
    <t>https://www.instagram.com/__cuzze__?igsh=MWFqY2pvdzNzaWVjbg==</t>
  </si>
  <si>
    <r>
      <t xml:space="preserve">حصر بيانات خريجين قسم </t>
    </r>
    <r>
      <rPr>
        <b/>
        <u/>
        <sz val="18"/>
        <color theme="1"/>
        <rFont val="Calibri"/>
        <family val="2"/>
        <scheme val="minor"/>
      </rPr>
      <t>النحت والتشكيل المعمارى والترميم</t>
    </r>
    <r>
      <rPr>
        <b/>
        <sz val="18"/>
        <color theme="1"/>
        <rFont val="Calibri"/>
        <family val="2"/>
        <scheme val="minor"/>
      </rPr>
      <t xml:space="preserve">  للعام الجامعي 2023/2024</t>
    </r>
  </si>
  <si>
    <t xml:space="preserve">سنة التخرج </t>
  </si>
  <si>
    <t>حصر بيانات خريجين قسم النحت والتشكيل المعماري والترميم للعام الجامعي 2024/2025</t>
  </si>
  <si>
    <t xml:space="preserve">الجنسية </t>
  </si>
  <si>
    <t>مصري</t>
  </si>
  <si>
    <t xml:space="preserve"> اسراء جلال صلاح احمد تاج</t>
  </si>
  <si>
    <t>اسماء محمد محمد عمر حفنى</t>
  </si>
  <si>
    <t>أمنية عصام محمد عفيفى الصياد</t>
  </si>
  <si>
    <t>أيمن سمير عبد العظيم الأشرم</t>
  </si>
  <si>
    <t>حسن البنا بهاء صلاح ابوالمجد</t>
  </si>
  <si>
    <t>بيسنت عبدالمسيح برسوم بطرس</t>
  </si>
  <si>
    <t>حور عمرو محمود احمد شرف</t>
  </si>
  <si>
    <t>سلوى احمد رضا ابراهيم</t>
  </si>
  <si>
    <t xml:space="preserve"> سماح عادل لويز عطا الله</t>
  </si>
  <si>
    <t xml:space="preserve"> شروق حسني  سعيد  مصطفى</t>
  </si>
  <si>
    <t xml:space="preserve"> شوقية محمد عيسى عبد الفتاح</t>
  </si>
  <si>
    <t>محمد حلمى على خلاف</t>
  </si>
  <si>
    <t xml:space="preserve"> مرقس جرجس عازر بسخرون</t>
  </si>
  <si>
    <t>مصطفى  محمد محمد رشدى صيام</t>
  </si>
  <si>
    <t xml:space="preserve"> نسرين اسامة عبدالعاطى البربرى</t>
  </si>
  <si>
    <t xml:space="preserve">أنثى </t>
  </si>
  <si>
    <t xml:space="preserve"> خالد سيف عمر سيف محمد</t>
  </si>
  <si>
    <t>التقدير التراكمي</t>
  </si>
  <si>
    <t>معرض mr kitchen</t>
  </si>
  <si>
    <t>Ashrafhaneen2001@gmail.com</t>
  </si>
  <si>
    <t>asmaa.essam294@gmail.com</t>
  </si>
  <si>
    <t>Doniabadran887@gmail.com</t>
  </si>
  <si>
    <t>جـ جـ</t>
  </si>
  <si>
    <t>alraihaneldeep@gmail.com</t>
  </si>
  <si>
    <t>Halaalatar564@gmail.com</t>
  </si>
  <si>
    <t>salmaatahoun@gmail.com</t>
  </si>
  <si>
    <t>sondosm187@gmail.com</t>
  </si>
  <si>
    <t>ghalyabeer0@gmail.com</t>
  </si>
  <si>
    <t>fatmamary3@gmail.com</t>
  </si>
  <si>
    <t>mennazanoon13@gmail.com</t>
  </si>
  <si>
    <t>Mernasallam8@gmail.com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</si>
</sst>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yyyy/mm/dd;@"/>
    <numFmt numFmtId="165" formatCode="0;[Red]0"/>
    <numFmt numFmtId="166" formatCode="[$-1010000]d/m/yyyy;@"/>
    <numFmt numFmtId="167" formatCode="0.000"/>
  </numFmts>
  <fonts count="7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24"/>
      <color rgb="FF3F3F3F"/>
      <name val="Calibri"/>
      <family val="2"/>
      <charset val="178"/>
      <scheme val="minor"/>
    </font>
    <font>
      <b/>
      <sz val="20"/>
      <color rgb="FF3F3F3F"/>
      <name val="Calibri"/>
      <family val="2"/>
      <charset val="178"/>
      <scheme val="minor"/>
    </font>
    <font>
      <b/>
      <sz val="22"/>
      <color rgb="FF3F3F3F"/>
      <name val="Calibri"/>
      <family val="2"/>
      <charset val="178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b/>
      <sz val="16"/>
      <color rgb="FF3F3F3F"/>
      <name val="Calibri"/>
      <family val="2"/>
      <charset val="178"/>
      <scheme val="minor"/>
    </font>
    <font>
      <b/>
      <sz val="14"/>
      <color theme="1"/>
      <name val="Calibri"/>
      <family val="2"/>
      <charset val="178"/>
      <scheme val="minor"/>
    </font>
    <font>
      <u/>
      <sz val="14"/>
      <color theme="10"/>
      <name val="Calibri"/>
      <family val="2"/>
      <charset val="178"/>
      <scheme val="minor"/>
    </font>
    <font>
      <b/>
      <u/>
      <sz val="14"/>
      <color theme="1"/>
      <name val="Calibri"/>
      <family val="2"/>
      <charset val="178"/>
      <scheme val="minor"/>
    </font>
    <font>
      <b/>
      <sz val="16"/>
      <color theme="1"/>
      <name val="Calibri"/>
      <family val="2"/>
      <charset val="178"/>
      <scheme val="minor"/>
    </font>
    <font>
      <b/>
      <sz val="21"/>
      <name val="Segoe UI"/>
      <family val="2"/>
    </font>
    <font>
      <b/>
      <sz val="14"/>
      <name val="PT Bold Heading"/>
      <charset val="178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1"/>
      <name val="Times New Roman"/>
      <family val="1"/>
    </font>
    <font>
      <sz val="22"/>
      <color theme="1"/>
      <name val="Calibri"/>
      <family val="2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charset val="178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202124"/>
      <name val="Calibri"/>
      <family val="2"/>
      <scheme val="minor"/>
    </font>
    <font>
      <b/>
      <sz val="24"/>
      <color rgb="FF202124"/>
      <name val="Calibri"/>
      <family val="2"/>
      <scheme val="minor"/>
    </font>
    <font>
      <b/>
      <sz val="22"/>
      <color rgb="FF202124"/>
      <name val="Arial"/>
      <family val="2"/>
    </font>
    <font>
      <b/>
      <sz val="11"/>
      <color theme="1"/>
      <name val="Calibri"/>
      <family val="2"/>
      <charset val="178"/>
      <scheme val="minor"/>
    </font>
    <font>
      <b/>
      <u/>
      <sz val="18"/>
      <color theme="10"/>
      <name val="Calibri"/>
      <family val="2"/>
      <charset val="178"/>
      <scheme val="minor"/>
    </font>
    <font>
      <u/>
      <sz val="24"/>
      <color theme="10"/>
      <name val="Calibri"/>
      <family val="2"/>
      <charset val="178"/>
      <scheme val="minor"/>
    </font>
    <font>
      <sz val="24"/>
      <color theme="1"/>
      <name val="Calibri"/>
      <family val="2"/>
      <charset val="178"/>
      <scheme val="minor"/>
    </font>
    <font>
      <b/>
      <sz val="20"/>
      <color rgb="FF202124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2"/>
      <color rgb="FF202124"/>
      <name val="Calibri"/>
      <family val="2"/>
      <scheme val="minor"/>
    </font>
    <font>
      <b/>
      <sz val="12"/>
      <color rgb="FF202124"/>
      <name val="Arial"/>
      <family val="2"/>
    </font>
    <font>
      <b/>
      <sz val="12"/>
      <color theme="1"/>
      <name val="Calibri"/>
      <family val="2"/>
      <charset val="178"/>
      <scheme val="minor"/>
    </font>
    <font>
      <b/>
      <sz val="20"/>
      <color theme="1"/>
      <name val="Calibri"/>
      <family val="2"/>
      <charset val="178"/>
      <scheme val="minor"/>
    </font>
    <font>
      <b/>
      <sz val="20"/>
      <color rgb="FF202124"/>
      <name val="Arial"/>
      <family val="2"/>
    </font>
    <font>
      <b/>
      <u/>
      <sz val="18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1"/>
      <color rgb="FF202124"/>
      <name val="Arial"/>
      <family val="2"/>
    </font>
    <font>
      <sz val="24"/>
      <color theme="1"/>
      <name val="Calibri"/>
      <family val="2"/>
      <scheme val="minor"/>
    </font>
    <font>
      <b/>
      <sz val="14"/>
      <color rgb="FF3F3F3F"/>
      <name val="Calibri"/>
      <family val="2"/>
      <charset val="17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6" borderId="10" applyNumberFormat="0" applyAlignment="0" applyProtection="0"/>
    <xf numFmtId="0" fontId="48" fillId="6" borderId="14" applyNumberFormat="0" applyAlignment="0" applyProtection="0"/>
    <xf numFmtId="0" fontId="49" fillId="0" borderId="0"/>
    <xf numFmtId="0" fontId="1" fillId="0" borderId="0"/>
  </cellStyleXfs>
  <cellXfs count="28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0" borderId="9" xfId="0" applyBorder="1"/>
    <xf numFmtId="0" fontId="0" fillId="0" borderId="2" xfId="0" applyBorder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1" xfId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1" fillId="5" borderId="1" xfId="0" applyFont="1" applyFill="1" applyBorder="1" applyAlignment="1">
      <alignment horizontal="center" vertical="center" readingOrder="2"/>
    </xf>
    <xf numFmtId="0" fontId="12" fillId="5" borderId="1" xfId="0" applyFont="1" applyFill="1" applyBorder="1" applyAlignment="1">
      <alignment horizontal="center" vertical="center" readingOrder="2"/>
    </xf>
    <xf numFmtId="164" fontId="12" fillId="5" borderId="1" xfId="0" applyNumberFormat="1" applyFont="1" applyFill="1" applyBorder="1" applyAlignment="1">
      <alignment horizontal="center" vertical="center" readingOrder="2"/>
    </xf>
    <xf numFmtId="165" fontId="12" fillId="5" borderId="1" xfId="0" applyNumberFormat="1" applyFont="1" applyFill="1" applyBorder="1" applyAlignment="1">
      <alignment horizontal="center" vertical="center" readingOrder="2"/>
    </xf>
    <xf numFmtId="164" fontId="12" fillId="5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 readingOrder="2"/>
    </xf>
    <xf numFmtId="164" fontId="15" fillId="5" borderId="1" xfId="0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center" vertical="center" readingOrder="2"/>
    </xf>
    <xf numFmtId="0" fontId="18" fillId="0" borderId="0" xfId="0" applyFont="1" applyAlignment="1">
      <alignment horizontal="center" vertical="center" readingOrder="2"/>
    </xf>
    <xf numFmtId="164" fontId="8" fillId="5" borderId="1" xfId="1" applyNumberFormat="1" applyFill="1" applyBorder="1" applyAlignment="1">
      <alignment horizontal="center" vertical="center" wrapText="1" readingOrder="2"/>
    </xf>
    <xf numFmtId="164" fontId="8" fillId="5" borderId="1" xfId="1" applyNumberFormat="1" applyFill="1" applyBorder="1" applyAlignment="1">
      <alignment horizontal="center" vertical="center" readingOrder="2"/>
    </xf>
    <xf numFmtId="0" fontId="0" fillId="5" borderId="0" xfId="0" applyFill="1"/>
    <xf numFmtId="0" fontId="19" fillId="5" borderId="1" xfId="0" applyFont="1" applyFill="1" applyBorder="1" applyAlignment="1">
      <alignment horizontal="center" vertical="center" readingOrder="2"/>
    </xf>
    <xf numFmtId="164" fontId="19" fillId="5" borderId="1" xfId="0" applyNumberFormat="1" applyFont="1" applyFill="1" applyBorder="1" applyAlignment="1">
      <alignment horizontal="center" vertical="center" readingOrder="2"/>
    </xf>
    <xf numFmtId="0" fontId="5" fillId="0" borderId="0" xfId="0" applyFont="1"/>
    <xf numFmtId="0" fontId="21" fillId="0" borderId="0" xfId="0" applyFont="1"/>
    <xf numFmtId="0" fontId="22" fillId="4" borderId="10" xfId="2" applyFont="1" applyFill="1" applyAlignment="1">
      <alignment horizontal="center" wrapText="1"/>
    </xf>
    <xf numFmtId="0" fontId="22" fillId="4" borderId="10" xfId="2" applyNumberFormat="1" applyFont="1" applyFill="1" applyAlignment="1">
      <alignment horizontal="center" vertical="center" wrapText="1"/>
    </xf>
    <xf numFmtId="0" fontId="22" fillId="4" borderId="10" xfId="2" applyFont="1" applyFill="1" applyAlignment="1">
      <alignment horizontal="center" vertical="center"/>
    </xf>
    <xf numFmtId="0" fontId="22" fillId="5" borderId="10" xfId="2" applyFont="1" applyFill="1" applyAlignment="1">
      <alignment horizontal="center"/>
    </xf>
    <xf numFmtId="0" fontId="22" fillId="5" borderId="10" xfId="2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" fontId="23" fillId="5" borderId="10" xfId="2" applyNumberFormat="1" applyFont="1" applyFill="1" applyAlignment="1">
      <alignment horizontal="center" vertical="center" shrinkToFit="1" readingOrder="2"/>
    </xf>
    <xf numFmtId="0" fontId="24" fillId="4" borderId="10" xfId="2" applyFont="1" applyFill="1" applyAlignment="1">
      <alignment horizontal="center" vertical="center" shrinkToFit="1" readingOrder="2"/>
    </xf>
    <xf numFmtId="166" fontId="24" fillId="4" borderId="10" xfId="2" applyNumberFormat="1" applyFont="1" applyFill="1" applyAlignment="1">
      <alignment horizontal="center" vertical="center" shrinkToFit="1" readingOrder="2"/>
    </xf>
    <xf numFmtId="0" fontId="24" fillId="5" borderId="10" xfId="2" applyFont="1" applyFill="1" applyAlignment="1">
      <alignment horizontal="center" vertical="center" shrinkToFit="1"/>
    </xf>
    <xf numFmtId="164" fontId="24" fillId="5" borderId="10" xfId="2" applyNumberFormat="1" applyFont="1" applyFill="1" applyAlignment="1">
      <alignment horizontal="center" vertical="center" shrinkToFit="1" readingOrder="2"/>
    </xf>
    <xf numFmtId="166" fontId="2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2" fontId="15" fillId="5" borderId="1" xfId="0" applyNumberFormat="1" applyFont="1" applyFill="1" applyBorder="1" applyAlignment="1">
      <alignment horizontal="center" vertical="center" readingOrder="2"/>
    </xf>
    <xf numFmtId="2" fontId="15" fillId="5" borderId="1" xfId="0" applyNumberFormat="1" applyFont="1" applyFill="1" applyBorder="1" applyAlignment="1">
      <alignment horizontal="center" vertical="center" wrapText="1" readingOrder="2"/>
    </xf>
    <xf numFmtId="2" fontId="19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0" fontId="13" fillId="5" borderId="11" xfId="0" applyFont="1" applyFill="1" applyBorder="1" applyAlignment="1" applyProtection="1">
      <alignment horizontal="center" vertical="center" wrapText="1" readingOrder="2"/>
      <protection locked="0"/>
    </xf>
    <xf numFmtId="0" fontId="14" fillId="5" borderId="1" xfId="0" applyFont="1" applyFill="1" applyBorder="1" applyAlignment="1" applyProtection="1">
      <alignment horizontal="center" vertical="center" wrapText="1" readingOrder="2"/>
      <protection locked="0"/>
    </xf>
    <xf numFmtId="10" fontId="9" fillId="5" borderId="10" xfId="2" applyNumberFormat="1" applyFill="1" applyAlignment="1">
      <alignment horizontal="center" vertical="center" readingOrder="2"/>
    </xf>
    <xf numFmtId="0" fontId="15" fillId="5" borderId="1" xfId="0" applyFont="1" applyFill="1" applyBorder="1" applyAlignment="1">
      <alignment horizontal="center" vertical="center" readingOrder="2"/>
    </xf>
    <xf numFmtId="10" fontId="9" fillId="5" borderId="10" xfId="2" applyNumberFormat="1" applyFill="1"/>
    <xf numFmtId="0" fontId="19" fillId="5" borderId="0" xfId="0" applyFont="1" applyFill="1" applyAlignment="1">
      <alignment horizontal="center" vertical="center" readingOrder="2"/>
    </xf>
    <xf numFmtId="0" fontId="9" fillId="5" borderId="10" xfId="2" applyFill="1"/>
    <xf numFmtId="0" fontId="9" fillId="5" borderId="10" xfId="2" applyFill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 readingOrder="2"/>
      <protection locked="0"/>
    </xf>
    <xf numFmtId="0" fontId="29" fillId="0" borderId="0" xfId="0" applyFont="1"/>
    <xf numFmtId="0" fontId="28" fillId="7" borderId="1" xfId="0" applyFont="1" applyFill="1" applyBorder="1" applyAlignment="1">
      <alignment horizontal="center" vertical="center" readingOrder="2"/>
    </xf>
    <xf numFmtId="0" fontId="28" fillId="7" borderId="1" xfId="0" applyFont="1" applyFill="1" applyBorder="1" applyAlignment="1">
      <alignment horizontal="center" vertical="center" wrapText="1" readingOrder="2"/>
    </xf>
    <xf numFmtId="0" fontId="30" fillId="7" borderId="10" xfId="2" applyFont="1" applyFill="1" applyAlignment="1">
      <alignment horizontal="center" vertical="center" readingOrder="2"/>
    </xf>
    <xf numFmtId="0" fontId="28" fillId="5" borderId="1" xfId="0" applyFont="1" applyFill="1" applyBorder="1" applyAlignment="1">
      <alignment horizontal="center" vertical="center" readingOrder="2"/>
    </xf>
    <xf numFmtId="0" fontId="31" fillId="5" borderId="11" xfId="0" applyFont="1" applyFill="1" applyBorder="1" applyAlignment="1" applyProtection="1">
      <alignment horizontal="center" vertical="center" wrapText="1" readingOrder="2"/>
      <protection locked="0"/>
    </xf>
    <xf numFmtId="0" fontId="31" fillId="5" borderId="1" xfId="0" applyFont="1" applyFill="1" applyBorder="1" applyAlignment="1" applyProtection="1">
      <alignment horizontal="center" vertical="center" wrapText="1" readingOrder="2"/>
      <protection locked="0"/>
    </xf>
    <xf numFmtId="164" fontId="28" fillId="5" borderId="1" xfId="0" applyNumberFormat="1" applyFont="1" applyFill="1" applyBorder="1" applyAlignment="1">
      <alignment horizontal="center" vertical="center" readingOrder="2"/>
    </xf>
    <xf numFmtId="165" fontId="28" fillId="5" borderId="1" xfId="0" applyNumberFormat="1" applyFont="1" applyFill="1" applyBorder="1" applyAlignment="1">
      <alignment horizontal="center" vertical="center" readingOrder="2"/>
    </xf>
    <xf numFmtId="10" fontId="30" fillId="5" borderId="10" xfId="2" applyNumberFormat="1" applyFont="1" applyFill="1" applyAlignment="1">
      <alignment horizontal="center" vertical="center" readingOrder="2"/>
    </xf>
    <xf numFmtId="2" fontId="28" fillId="5" borderId="1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center" vertical="center"/>
    </xf>
    <xf numFmtId="0" fontId="29" fillId="5" borderId="0" xfId="0" applyFont="1" applyFill="1"/>
    <xf numFmtId="0" fontId="30" fillId="5" borderId="10" xfId="2" applyFont="1" applyFill="1" applyAlignment="1">
      <alignment horizontal="center" vertical="center"/>
    </xf>
    <xf numFmtId="164" fontId="28" fillId="5" borderId="1" xfId="0" applyNumberFormat="1" applyFont="1" applyFill="1" applyBorder="1" applyAlignment="1">
      <alignment horizontal="center" vertical="center"/>
    </xf>
    <xf numFmtId="165" fontId="28" fillId="5" borderId="1" xfId="0" applyNumberFormat="1" applyFont="1" applyFill="1" applyBorder="1" applyAlignment="1">
      <alignment horizontal="center" vertical="center"/>
    </xf>
    <xf numFmtId="10" fontId="30" fillId="5" borderId="10" xfId="2" applyNumberFormat="1" applyFont="1" applyFill="1"/>
    <xf numFmtId="164" fontId="33" fillId="5" borderId="1" xfId="1" applyNumberFormat="1" applyFont="1" applyFill="1" applyBorder="1" applyAlignment="1">
      <alignment horizontal="center" vertical="center" readingOrder="2"/>
    </xf>
    <xf numFmtId="0" fontId="32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 readingOrder="2"/>
    </xf>
    <xf numFmtId="164" fontId="33" fillId="5" borderId="1" xfId="1" applyNumberFormat="1" applyFont="1" applyFill="1" applyBorder="1" applyAlignment="1">
      <alignment horizontal="center" vertical="center" wrapText="1" readingOrder="2"/>
    </xf>
    <xf numFmtId="164" fontId="28" fillId="5" borderId="1" xfId="0" applyNumberFormat="1" applyFont="1" applyFill="1" applyBorder="1" applyAlignment="1">
      <alignment horizontal="center" vertical="center" wrapText="1" readingOrder="2"/>
    </xf>
    <xf numFmtId="2" fontId="28" fillId="5" borderId="1" xfId="0" applyNumberFormat="1" applyFont="1" applyFill="1" applyBorder="1" applyAlignment="1">
      <alignment horizontal="center" vertical="center" wrapText="1" readingOrder="2"/>
    </xf>
    <xf numFmtId="0" fontId="16" fillId="5" borderId="11" xfId="0" applyFont="1" applyFill="1" applyBorder="1" applyAlignment="1">
      <alignment horizontal="center" vertical="center" wrapText="1" readingOrder="2"/>
    </xf>
    <xf numFmtId="0" fontId="17" fillId="5" borderId="1" xfId="0" applyFont="1" applyFill="1" applyBorder="1" applyAlignment="1">
      <alignment horizontal="center" vertical="center" readingOrder="2"/>
    </xf>
    <xf numFmtId="164" fontId="17" fillId="5" borderId="2" xfId="0" applyNumberFormat="1" applyFont="1" applyFill="1" applyBorder="1" applyAlignment="1">
      <alignment horizontal="center" vertical="center" readingOrder="2"/>
    </xf>
    <xf numFmtId="49" fontId="17" fillId="5" borderId="1" xfId="0" applyNumberFormat="1" applyFont="1" applyFill="1" applyBorder="1" applyAlignment="1">
      <alignment horizontal="center" vertical="center" readingOrder="2"/>
    </xf>
    <xf numFmtId="0" fontId="13" fillId="5" borderId="12" xfId="0" applyFont="1" applyFill="1" applyBorder="1" applyAlignment="1" applyProtection="1">
      <alignment horizontal="center" vertical="center" wrapText="1" readingOrder="2"/>
      <protection locked="0"/>
    </xf>
    <xf numFmtId="0" fontId="13" fillId="5" borderId="4" xfId="0" applyFont="1" applyFill="1" applyBorder="1" applyAlignment="1" applyProtection="1">
      <alignment horizontal="center" vertical="center" wrapText="1" readingOrder="2"/>
      <protection locked="0"/>
    </xf>
    <xf numFmtId="10" fontId="9" fillId="5" borderId="13" xfId="2" applyNumberFormat="1" applyFill="1" applyBorder="1"/>
    <xf numFmtId="0" fontId="20" fillId="5" borderId="0" xfId="0" applyFont="1" applyFill="1" applyAlignment="1">
      <alignment horizontal="center" vertical="center" readingOrder="2"/>
    </xf>
    <xf numFmtId="0" fontId="18" fillId="5" borderId="0" xfId="0" applyFont="1" applyFill="1" applyAlignment="1">
      <alignment horizontal="center" vertical="center" readingOrder="2"/>
    </xf>
    <xf numFmtId="2" fontId="19" fillId="5" borderId="0" xfId="0" applyNumberFormat="1" applyFont="1" applyFill="1" applyAlignment="1">
      <alignment horizontal="center" vertical="center" readingOrder="2"/>
    </xf>
    <xf numFmtId="0" fontId="12" fillId="8" borderId="1" xfId="0" applyFont="1" applyFill="1" applyBorder="1" applyAlignment="1">
      <alignment horizontal="center" vertical="center" readingOrder="2"/>
    </xf>
    <xf numFmtId="0" fontId="35" fillId="5" borderId="10" xfId="2" applyFont="1" applyFill="1" applyAlignment="1">
      <alignment horizontal="center" vertical="center"/>
    </xf>
    <xf numFmtId="0" fontId="35" fillId="9" borderId="10" xfId="2" applyFont="1" applyFill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6" fillId="0" borderId="1" xfId="0" applyFont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49" fontId="34" fillId="0" borderId="0" xfId="0" applyNumberFormat="1" applyFont="1"/>
    <xf numFmtId="0" fontId="36" fillId="0" borderId="0" xfId="0" applyFont="1" applyAlignment="1">
      <alignment wrapText="1"/>
    </xf>
    <xf numFmtId="0" fontId="6" fillId="2" borderId="0" xfId="0" applyFont="1" applyFill="1"/>
    <xf numFmtId="0" fontId="6" fillId="0" borderId="0" xfId="0" applyFont="1"/>
    <xf numFmtId="0" fontId="39" fillId="0" borderId="0" xfId="0" applyFont="1" applyAlignment="1">
      <alignment horizontal="center" vertical="center"/>
    </xf>
    <xf numFmtId="0" fontId="9" fillId="2" borderId="10" xfId="2" applyFill="1"/>
    <xf numFmtId="0" fontId="24" fillId="4" borderId="10" xfId="2" applyFont="1" applyFill="1" applyAlignment="1">
      <alignment horizontal="center" vertical="center"/>
    </xf>
    <xf numFmtId="0" fontId="24" fillId="5" borderId="10" xfId="2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8" fillId="5" borderId="1" xfId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1" applyFill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readingOrder="2"/>
    </xf>
    <xf numFmtId="0" fontId="43" fillId="0" borderId="1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wrapText="1" readingOrder="2"/>
    </xf>
    <xf numFmtId="0" fontId="43" fillId="0" borderId="9" xfId="0" applyFont="1" applyBorder="1" applyAlignment="1">
      <alignment horizontal="center" vertical="center" readingOrder="2"/>
    </xf>
    <xf numFmtId="0" fontId="17" fillId="0" borderId="9" xfId="0" applyFont="1" applyBorder="1" applyAlignment="1">
      <alignment horizontal="center" vertical="center" readingOrder="2"/>
    </xf>
    <xf numFmtId="14" fontId="17" fillId="0" borderId="5" xfId="0" applyNumberFormat="1" applyFont="1" applyBorder="1" applyAlignment="1">
      <alignment horizontal="center" vertical="center" readingOrder="2"/>
    </xf>
    <xf numFmtId="49" fontId="17" fillId="0" borderId="9" xfId="0" applyNumberFormat="1" applyFont="1" applyBorder="1" applyAlignment="1">
      <alignment horizontal="center" vertical="center" readingOrder="2"/>
    </xf>
    <xf numFmtId="0" fontId="17" fillId="10" borderId="1" xfId="0" applyFont="1" applyFill="1" applyBorder="1" applyAlignment="1">
      <alignment horizontal="center" vertical="center" readingOrder="2"/>
    </xf>
    <xf numFmtId="14" fontId="17" fillId="0" borderId="2" xfId="0" applyNumberFormat="1" applyFont="1" applyBorder="1" applyAlignment="1">
      <alignment horizontal="center" vertical="center" readingOrder="2"/>
    </xf>
    <xf numFmtId="49" fontId="17" fillId="0" borderId="1" xfId="0" applyNumberFormat="1" applyFont="1" applyBorder="1" applyAlignment="1">
      <alignment horizontal="center" vertical="center" readingOrder="2"/>
    </xf>
    <xf numFmtId="0" fontId="44" fillId="0" borderId="1" xfId="0" applyFont="1" applyBorder="1" applyAlignment="1">
      <alignment horizontal="center" vertical="center" wrapText="1" readingOrder="2"/>
    </xf>
    <xf numFmtId="0" fontId="45" fillId="0" borderId="1" xfId="0" applyFont="1" applyBorder="1" applyAlignment="1">
      <alignment horizontal="center" vertical="center" readingOrder="2"/>
    </xf>
    <xf numFmtId="0" fontId="46" fillId="0" borderId="1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readingOrder="2"/>
    </xf>
    <xf numFmtId="14" fontId="43" fillId="0" borderId="2" xfId="0" applyNumberFormat="1" applyFont="1" applyBorder="1" applyAlignment="1">
      <alignment horizontal="center" vertical="center" readingOrder="2"/>
    </xf>
    <xf numFmtId="0" fontId="8" fillId="0" borderId="1" xfId="1" applyBorder="1" applyAlignment="1">
      <alignment horizontal="center" vertical="center" readingOrder="2"/>
    </xf>
    <xf numFmtId="2" fontId="15" fillId="11" borderId="1" xfId="0" applyNumberFormat="1" applyFont="1" applyFill="1" applyBorder="1" applyAlignment="1">
      <alignment horizontal="center" vertical="center" wrapText="1" readingOrder="2"/>
    </xf>
    <xf numFmtId="2" fontId="15" fillId="11" borderId="1" xfId="0" applyNumberFormat="1" applyFont="1" applyFill="1" applyBorder="1" applyAlignment="1">
      <alignment horizontal="center" vertical="center" readingOrder="2"/>
    </xf>
    <xf numFmtId="2" fontId="25" fillId="11" borderId="1" xfId="0" applyNumberFormat="1" applyFont="1" applyFill="1" applyBorder="1" applyAlignment="1">
      <alignment horizontal="center" vertical="center" readingOrder="2"/>
    </xf>
    <xf numFmtId="0" fontId="28" fillId="12" borderId="1" xfId="0" applyFont="1" applyFill="1" applyBorder="1" applyAlignment="1">
      <alignment horizontal="center" vertical="center" readingOrder="2"/>
    </xf>
    <xf numFmtId="0" fontId="47" fillId="0" borderId="0" xfId="0" applyFont="1" applyAlignment="1">
      <alignment horizontal="right" vertical="center" indent="5" readingOrder="2"/>
    </xf>
    <xf numFmtId="0" fontId="36" fillId="5" borderId="1" xfId="0" applyFont="1" applyFill="1" applyBorder="1" applyAlignment="1">
      <alignment horizontal="center" vertical="center"/>
    </xf>
    <xf numFmtId="1" fontId="51" fillId="5" borderId="14" xfId="3" applyNumberFormat="1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4" fillId="0" borderId="1" xfId="0" applyNumberFormat="1" applyFont="1" applyBorder="1" applyAlignment="1">
      <alignment horizontal="center" vertical="center"/>
    </xf>
    <xf numFmtId="1" fontId="5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59" fillId="0" borderId="1" xfId="1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2" borderId="16" xfId="2" applyFill="1" applyBorder="1"/>
    <xf numFmtId="0" fontId="24" fillId="5" borderId="1" xfId="2" applyFont="1" applyFill="1" applyBorder="1" applyAlignment="1">
      <alignment horizontal="center" vertical="center" shrinkToFit="1"/>
    </xf>
    <xf numFmtId="164" fontId="24" fillId="5" borderId="1" xfId="2" applyNumberFormat="1" applyFont="1" applyFill="1" applyBorder="1" applyAlignment="1">
      <alignment horizontal="center" vertical="center" shrinkToFit="1" readingOrder="2"/>
    </xf>
    <xf numFmtId="1" fontId="23" fillId="5" borderId="1" xfId="2" applyNumberFormat="1" applyFont="1" applyFill="1" applyBorder="1" applyAlignment="1">
      <alignment horizontal="center" vertical="center" shrinkToFit="1" readingOrder="2"/>
    </xf>
    <xf numFmtId="0" fontId="22" fillId="5" borderId="1" xfId="2" applyFont="1" applyFill="1" applyBorder="1" applyAlignment="1">
      <alignment horizontal="center"/>
    </xf>
    <xf numFmtId="0" fontId="22" fillId="5" borderId="1" xfId="2" applyNumberFormat="1" applyFont="1" applyFill="1" applyBorder="1" applyAlignment="1">
      <alignment horizontal="center" wrapText="1"/>
    </xf>
    <xf numFmtId="0" fontId="57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34" fillId="4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9" fillId="0" borderId="1" xfId="1" applyFont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4" fillId="4" borderId="8" xfId="2" applyFont="1" applyFill="1" applyBorder="1" applyAlignment="1">
      <alignment horizontal="center" vertical="center" shrinkToFit="1" readingOrder="2"/>
    </xf>
    <xf numFmtId="166" fontId="24" fillId="4" borderId="8" xfId="2" applyNumberFormat="1" applyFont="1" applyFill="1" applyBorder="1" applyAlignment="1">
      <alignment horizontal="center" vertical="center" shrinkToFit="1" readingOrder="2"/>
    </xf>
    <xf numFmtId="49" fontId="2" fillId="4" borderId="8" xfId="0" applyNumberFormat="1" applyFont="1" applyFill="1" applyBorder="1" applyAlignment="1">
      <alignment horizontal="center" vertical="center"/>
    </xf>
    <xf numFmtId="0" fontId="22" fillId="4" borderId="8" xfId="2" applyFont="1" applyFill="1" applyBorder="1" applyAlignment="1">
      <alignment horizontal="center" wrapText="1"/>
    </xf>
    <xf numFmtId="0" fontId="22" fillId="4" borderId="8" xfId="2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4" fillId="5" borderId="1" xfId="2" applyFont="1" applyFill="1" applyBorder="1" applyAlignment="1">
      <alignment horizontal="center" vertical="center"/>
    </xf>
    <xf numFmtId="0" fontId="58" fillId="0" borderId="0" xfId="0" applyFont="1"/>
    <xf numFmtId="0" fontId="4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0" fontId="32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14" fontId="54" fillId="0" borderId="0" xfId="5" applyNumberFormat="1" applyFont="1" applyAlignment="1">
      <alignment horizontal="center" vertical="center"/>
    </xf>
    <xf numFmtId="1" fontId="54" fillId="0" borderId="0" xfId="5" applyNumberFormat="1" applyFont="1" applyAlignment="1">
      <alignment horizontal="center" vertical="center"/>
    </xf>
    <xf numFmtId="0" fontId="1" fillId="0" borderId="0" xfId="5" applyAlignment="1">
      <alignment horizontal="center"/>
    </xf>
    <xf numFmtId="0" fontId="0" fillId="3" borderId="0" xfId="0" applyFill="1"/>
    <xf numFmtId="0" fontId="0" fillId="0" borderId="0" xfId="0" applyAlignment="1">
      <alignment vertical="center"/>
    </xf>
    <xf numFmtId="0" fontId="18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32" fillId="2" borderId="0" xfId="5" applyFont="1" applyFill="1" applyAlignment="1">
      <alignment horizontal="center" vertical="center"/>
    </xf>
    <xf numFmtId="0" fontId="32" fillId="2" borderId="0" xfId="5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0" fillId="14" borderId="0" xfId="0" applyFill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28" fillId="8" borderId="1" xfId="0" applyFont="1" applyFill="1" applyBorder="1" applyAlignment="1">
      <alignment horizontal="center" vertical="center" readingOrder="2"/>
    </xf>
    <xf numFmtId="0" fontId="28" fillId="8" borderId="1" xfId="0" applyFont="1" applyFill="1" applyBorder="1" applyAlignment="1">
      <alignment horizontal="center" vertical="center" wrapText="1" readingOrder="2"/>
    </xf>
    <xf numFmtId="0" fontId="73" fillId="8" borderId="10" xfId="2" applyFont="1" applyFill="1" applyAlignment="1">
      <alignment horizontal="center" vertical="center" readingOrder="2"/>
    </xf>
    <xf numFmtId="0" fontId="34" fillId="8" borderId="0" xfId="0" applyFont="1" applyFill="1"/>
    <xf numFmtId="0" fontId="0" fillId="1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2" fillId="3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60" fillId="0" borderId="1" xfId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70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readingOrder="2"/>
    </xf>
    <xf numFmtId="0" fontId="10" fillId="0" borderId="19" xfId="0" applyFont="1" applyBorder="1" applyAlignment="1">
      <alignment horizontal="center" vertical="center" readingOrder="2"/>
    </xf>
    <xf numFmtId="0" fontId="10" fillId="0" borderId="20" xfId="0" applyFont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center" readingOrder="2"/>
    </xf>
    <xf numFmtId="0" fontId="10" fillId="0" borderId="6" xfId="0" applyFont="1" applyBorder="1" applyAlignment="1">
      <alignment horizontal="center" vertical="center" readingOrder="2"/>
    </xf>
    <xf numFmtId="0" fontId="10" fillId="0" borderId="21" xfId="0" applyFont="1" applyBorder="1" applyAlignment="1">
      <alignment horizontal="center" vertical="center" readingOrder="2"/>
    </xf>
    <xf numFmtId="0" fontId="41" fillId="0" borderId="0" xfId="0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7" fontId="51" fillId="5" borderId="14" xfId="3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6">
    <cellStyle name="Calculation" xfId="3" builtinId="22"/>
    <cellStyle name="Hyperlink" xfId="1" builtinId="8"/>
    <cellStyle name="Normal" xfId="0" builtinId="0"/>
    <cellStyle name="Normal 2" xfId="4" xr:uid="{00000000-0005-0000-0000-000003000000}"/>
    <cellStyle name="Normal 3" xfId="5" xr:uid="{345449B4-84C4-442E-B0E3-B63EBE159368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2400297</xdr:colOff>
      <xdr:row>0</xdr:row>
      <xdr:rowOff>19050</xdr:rowOff>
    </xdr:from>
    <xdr:to>
      <xdr:col>16</xdr:col>
      <xdr:colOff>488</xdr:colOff>
      <xdr:row>0</xdr:row>
      <xdr:rowOff>368300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491670" y="19050"/>
          <a:ext cx="577958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1</xdr:col>
      <xdr:colOff>839590</xdr:colOff>
      <xdr:row>0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795526" y="76200"/>
          <a:ext cx="666749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47625</xdr:rowOff>
    </xdr:from>
    <xdr:to>
      <xdr:col>1</xdr:col>
      <xdr:colOff>438150</xdr:colOff>
      <xdr:row>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30250" y="47625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1</xdr:row>
      <xdr:rowOff>66675</xdr:rowOff>
    </xdr:from>
    <xdr:to>
      <xdr:col>10</xdr:col>
      <xdr:colOff>628650</xdr:colOff>
      <xdr:row>1</xdr:row>
      <xdr:rowOff>685800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81475" y="66675"/>
          <a:ext cx="561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2400297</xdr:colOff>
      <xdr:row>0</xdr:row>
      <xdr:rowOff>19050</xdr:rowOff>
    </xdr:from>
    <xdr:to>
      <xdr:col>14</xdr:col>
      <xdr:colOff>2404034</xdr:colOff>
      <xdr:row>1</xdr:row>
      <xdr:rowOff>128815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491670" y="19050"/>
          <a:ext cx="577958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2</xdr:col>
      <xdr:colOff>428624</xdr:colOff>
      <xdr:row>1</xdr:row>
      <xdr:rowOff>122465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4767326" y="76200"/>
          <a:ext cx="1142999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facebook.com/anyway.i.okey" TargetMode="External"/><Relationship Id="rId1" Type="http://schemas.openxmlformats.org/officeDocument/2006/relationships/hyperlink" Target="https://www.facebook.com/noran.ayman36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www.dumiah.com/?fbclid=IwAR2bGdblkRmwLj82CaXyoSFT5paNGGH6T1rK7aR2g2dqCxW6hcReXPA14Ho" TargetMode="External"/><Relationship Id="rId7" Type="http://schemas.openxmlformats.org/officeDocument/2006/relationships/hyperlink" Target="mailto:info@egyrestorer.com" TargetMode="External"/><Relationship Id="rId2" Type="http://schemas.openxmlformats.org/officeDocument/2006/relationships/hyperlink" Target="mailto:info@cubesmodels.com" TargetMode="External"/><Relationship Id="rId1" Type="http://schemas.openxmlformats.org/officeDocument/2006/relationships/hyperlink" Target="https://www.facebook.com/CubesModels" TargetMode="External"/><Relationship Id="rId6" Type="http://schemas.openxmlformats.org/officeDocument/2006/relationships/hyperlink" Target="mailto:contact@dumiah.com" TargetMode="External"/><Relationship Id="rId5" Type="http://schemas.openxmlformats.org/officeDocument/2006/relationships/hyperlink" Target="mailto:sales@knauf.eg" TargetMode="External"/><Relationship Id="rId4" Type="http://schemas.openxmlformats.org/officeDocument/2006/relationships/hyperlink" Target="https://knaufegypt.com/ar-e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hat.whatsapp.com/HjZob8jdHF5D1T9nf9myE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at.whatsapp.com/FxU3fUtu3fNEF2rBDitxD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pengostore?igsh=MWU0dHM0YnNnMWdneA==" TargetMode="External"/><Relationship Id="rId2" Type="http://schemas.openxmlformats.org/officeDocument/2006/relationships/hyperlink" Target="https://chat.whatsapp.com/FxU3fUtu3fNEF2rBDitxD5" TargetMode="External"/><Relationship Id="rId1" Type="http://schemas.openxmlformats.org/officeDocument/2006/relationships/hyperlink" Target="https://www.facebook.com/share/15nwRMnMd3/?mibextid=wwXIfr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oskata303" TargetMode="External"/><Relationship Id="rId13" Type="http://schemas.openxmlformats.org/officeDocument/2006/relationships/hyperlink" Target="https://www.facebook.com/remas.re.14" TargetMode="External"/><Relationship Id="rId3" Type="http://schemas.openxmlformats.org/officeDocument/2006/relationships/hyperlink" Target="https://www.facebook.com/aya.hassaan.5" TargetMode="External"/><Relationship Id="rId7" Type="http://schemas.openxmlformats.org/officeDocument/2006/relationships/hyperlink" Target="https://www.facebook.com/Lina.Aboelsoud" TargetMode="External"/><Relationship Id="rId12" Type="http://schemas.openxmlformats.org/officeDocument/2006/relationships/hyperlink" Target="https://www.facebook.com/Rodina.Elshenawy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www.facebook.com/profile.php?id=100010055109467" TargetMode="External"/><Relationship Id="rId16" Type="http://schemas.openxmlformats.org/officeDocument/2006/relationships/hyperlink" Target="https://chat.whatsapp.com/FxU3fUtu3fNEF2rBDitxD5" TargetMode="External"/><Relationship Id="rId1" Type="http://schemas.openxmlformats.org/officeDocument/2006/relationships/hyperlink" Target="https://www.facebook.com/profile.php?id=100003459111780" TargetMode="External"/><Relationship Id="rId6" Type="http://schemas.openxmlformats.org/officeDocument/2006/relationships/hyperlink" Target="https://www.facebook.com/hayat.abdelmotleb" TargetMode="External"/><Relationship Id="rId11" Type="http://schemas.openxmlformats.org/officeDocument/2006/relationships/hyperlink" Target="https://www.facebook.com/mano.saleh.355" TargetMode="External"/><Relationship Id="rId5" Type="http://schemas.openxmlformats.org/officeDocument/2006/relationships/hyperlink" Target="https://www.facebook.com/profile.php?id=100009790308926" TargetMode="External"/><Relationship Id="rId15" Type="http://schemas.openxmlformats.org/officeDocument/2006/relationships/hyperlink" Target="https://www.facebook.com/neno.ezat" TargetMode="External"/><Relationship Id="rId10" Type="http://schemas.openxmlformats.org/officeDocument/2006/relationships/hyperlink" Target="https://www.facebook.com/shaza.selem.1" TargetMode="External"/><Relationship Id="rId4" Type="http://schemas.openxmlformats.org/officeDocument/2006/relationships/hyperlink" Target="https://www.facebook.com/sabah.ghanem.712" TargetMode="External"/><Relationship Id="rId9" Type="http://schemas.openxmlformats.org/officeDocument/2006/relationships/hyperlink" Target="https://www.facebook.com/profile.php?id=100007543487064" TargetMode="External"/><Relationship Id="rId14" Type="http://schemas.openxmlformats.org/officeDocument/2006/relationships/hyperlink" Target="https://www.facebook.com/fidaa.eita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Aalaa.yussuf.96" TargetMode="External"/><Relationship Id="rId13" Type="http://schemas.openxmlformats.org/officeDocument/2006/relationships/hyperlink" Target="https://www.facebook.com/ammargamal.elbaramaway" TargetMode="External"/><Relationship Id="rId3" Type="http://schemas.openxmlformats.org/officeDocument/2006/relationships/hyperlink" Target="https://www.facebook.com/reham.elshaer.589" TargetMode="External"/><Relationship Id="rId7" Type="http://schemas.openxmlformats.org/officeDocument/2006/relationships/hyperlink" Target="https://www.facebook.com/alaa.hegab88" TargetMode="External"/><Relationship Id="rId12" Type="http://schemas.openxmlformats.org/officeDocument/2006/relationships/hyperlink" Target="https://www.facebook.com/mahmoud.albary.7" TargetMode="External"/><Relationship Id="rId2" Type="http://schemas.openxmlformats.org/officeDocument/2006/relationships/hyperlink" Target="https://www.facebook.com/radwa.said37" TargetMode="External"/><Relationship Id="rId1" Type="http://schemas.openxmlformats.org/officeDocument/2006/relationships/hyperlink" Target="https://www.facebook.com/hayam.abdelkader" TargetMode="External"/><Relationship Id="rId6" Type="http://schemas.openxmlformats.org/officeDocument/2006/relationships/hyperlink" Target="https://www.facebook.com/omneia.gamalmoselhy" TargetMode="External"/><Relationship Id="rId11" Type="http://schemas.openxmlformats.org/officeDocument/2006/relationships/hyperlink" Target="https://www.facebook.com/mahmoud.alboragi" TargetMode="External"/><Relationship Id="rId5" Type="http://schemas.openxmlformats.org/officeDocument/2006/relationships/hyperlink" Target="https://www.facebook.com/profile.php?id=100055432814757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www.facebook.com/hager.ghoneim.7/" TargetMode="External"/><Relationship Id="rId4" Type="http://schemas.openxmlformats.org/officeDocument/2006/relationships/hyperlink" Target="https://www.facebook.com/zeinab.salah.75" TargetMode="External"/><Relationship Id="rId9" Type="http://schemas.openxmlformats.org/officeDocument/2006/relationships/hyperlink" Target="https://www.facebook.com/profile.php?id=100008484840138" TargetMode="External"/><Relationship Id="rId14" Type="http://schemas.openxmlformats.org/officeDocument/2006/relationships/hyperlink" Target="https://www.facebook.com/ashrafnasr309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hrouk.mar3y" TargetMode="External"/><Relationship Id="rId13" Type="http://schemas.openxmlformats.org/officeDocument/2006/relationships/hyperlink" Target="https://www.facebook.com/ebnelbanaa" TargetMode="External"/><Relationship Id="rId3" Type="http://schemas.openxmlformats.org/officeDocument/2006/relationships/hyperlink" Target="https://www.facebook.com/crizy.smsm.58152" TargetMode="External"/><Relationship Id="rId7" Type="http://schemas.openxmlformats.org/officeDocument/2006/relationships/hyperlink" Target="https://www.facebook.com/nissreenosama59" TargetMode="External"/><Relationship Id="rId12" Type="http://schemas.openxmlformats.org/officeDocument/2006/relationships/hyperlink" Target="https://www.facebook.com/ayman.samir.35175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facebook.com/omnia.elsayad95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s://www.facebook.com/tag.esraa" TargetMode="External"/><Relationship Id="rId6" Type="http://schemas.openxmlformats.org/officeDocument/2006/relationships/hyperlink" Target="https://www.facebook.com/salwa.ahmed.50767984" TargetMode="External"/><Relationship Id="rId11" Type="http://schemas.openxmlformats.org/officeDocument/2006/relationships/hyperlink" Target="https://www.facebook.com/marcos.gerges0" TargetMode="External"/><Relationship Id="rId5" Type="http://schemas.openxmlformats.org/officeDocument/2006/relationships/hyperlink" Target="https://www.facebook.com/hoor.amr.9" TargetMode="External"/><Relationship Id="rId15" Type="http://schemas.openxmlformats.org/officeDocument/2006/relationships/hyperlink" Target="https://www.facebook.com/sadel2604" TargetMode="External"/><Relationship Id="rId10" Type="http://schemas.openxmlformats.org/officeDocument/2006/relationships/hyperlink" Target="https://www.facebook.com/khaled.drbka" TargetMode="External"/><Relationship Id="rId4" Type="http://schemas.openxmlformats.org/officeDocument/2006/relationships/hyperlink" Target="https://www.facebook.com/bassant772" TargetMode="External"/><Relationship Id="rId9" Type="http://schemas.openxmlformats.org/officeDocument/2006/relationships/hyperlink" Target="https://www.facebook.com/solyshosho1" TargetMode="External"/><Relationship Id="rId14" Type="http://schemas.openxmlformats.org/officeDocument/2006/relationships/hyperlink" Target="https://www.facebook.com/M7md.helmy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m.facebook.com/profile.php?id=100004775289375" TargetMode="External"/><Relationship Id="rId7" Type="http://schemas.openxmlformats.org/officeDocument/2006/relationships/hyperlink" Target="https://www.facebook.com/abanob.shehata.3" TargetMode="External"/><Relationship Id="rId2" Type="http://schemas.openxmlformats.org/officeDocument/2006/relationships/hyperlink" Target="https://m.facebook.com/profile.php?id=100003198434715" TargetMode="External"/><Relationship Id="rId1" Type="http://schemas.openxmlformats.org/officeDocument/2006/relationships/hyperlink" Target="https://m.facebook.com/profile.php?id=100003746966062" TargetMode="External"/><Relationship Id="rId6" Type="http://schemas.openxmlformats.org/officeDocument/2006/relationships/hyperlink" Target="https://www.facebook.com/omar.said.967" TargetMode="External"/><Relationship Id="rId5" Type="http://schemas.openxmlformats.org/officeDocument/2006/relationships/hyperlink" Target="https://m.facebook.com/profile.php?id=100006936427880" TargetMode="External"/><Relationship Id="rId4" Type="http://schemas.openxmlformats.org/officeDocument/2006/relationships/hyperlink" Target="https://m.facebook.com/profile.php?id=10000018719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519A-17D2-47CE-824D-DE26924D25A8}">
  <dimension ref="A1:M27"/>
  <sheetViews>
    <sheetView rightToLeft="1" tabSelected="1" zoomScale="74" zoomScaleNormal="89" workbookViewId="0">
      <selection activeCell="K8" sqref="K8"/>
    </sheetView>
  </sheetViews>
  <sheetFormatPr defaultRowHeight="15"/>
  <cols>
    <col min="1" max="1" width="46.42578125" customWidth="1"/>
    <col min="2" max="2" width="21.28515625" customWidth="1"/>
    <col min="3" max="3" width="13" customWidth="1"/>
    <col min="4" max="4" width="15.85546875" customWidth="1"/>
    <col min="5" max="5" width="16.7109375" customWidth="1"/>
    <col min="6" max="6" width="23.140625" customWidth="1"/>
    <col min="7" max="7" width="25" customWidth="1"/>
    <col min="8" max="8" width="16" customWidth="1"/>
    <col min="9" max="9" width="16.42578125" style="221" customWidth="1"/>
    <col min="10" max="10" width="35" style="221" customWidth="1"/>
    <col min="11" max="11" width="38" customWidth="1"/>
    <col min="12" max="12" width="31.7109375" customWidth="1"/>
    <col min="13" max="13" width="50.42578125" customWidth="1"/>
  </cols>
  <sheetData>
    <row r="1" spans="1:13" ht="66" customHeight="1">
      <c r="A1" s="236" t="s">
        <v>575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s="220" customFormat="1" ht="18.75">
      <c r="A2" s="226" t="s">
        <v>0</v>
      </c>
      <c r="B2" s="226" t="s">
        <v>574</v>
      </c>
      <c r="C2" s="226" t="s">
        <v>541</v>
      </c>
      <c r="D2" s="226" t="s">
        <v>76</v>
      </c>
      <c r="E2" s="226" t="s">
        <v>78</v>
      </c>
      <c r="F2" s="226" t="s">
        <v>170</v>
      </c>
      <c r="G2" s="227" t="s">
        <v>429</v>
      </c>
      <c r="H2" s="228" t="s">
        <v>199</v>
      </c>
      <c r="I2" s="226" t="s">
        <v>542</v>
      </c>
      <c r="J2" s="226" t="s">
        <v>547</v>
      </c>
      <c r="K2" s="226" t="s">
        <v>23</v>
      </c>
      <c r="L2" s="226" t="s">
        <v>543</v>
      </c>
      <c r="M2" s="226" t="s">
        <v>480</v>
      </c>
    </row>
    <row r="3" spans="1:13" ht="18.75">
      <c r="A3" s="216" t="s">
        <v>514</v>
      </c>
      <c r="B3" s="216">
        <v>2025</v>
      </c>
      <c r="C3" s="216" t="s">
        <v>81</v>
      </c>
      <c r="D3" s="219" t="s">
        <v>82</v>
      </c>
      <c r="E3" s="217">
        <v>37524</v>
      </c>
      <c r="F3" s="218">
        <v>30209251701076</v>
      </c>
      <c r="G3" s="215" t="s">
        <v>378</v>
      </c>
      <c r="H3">
        <v>2.4300000000000002</v>
      </c>
      <c r="I3" s="221">
        <v>1033184038</v>
      </c>
      <c r="J3" s="176"/>
      <c r="K3" s="223" t="s">
        <v>553</v>
      </c>
      <c r="L3" s="223" t="s">
        <v>61</v>
      </c>
      <c r="M3" s="235" t="s">
        <v>544</v>
      </c>
    </row>
    <row r="4" spans="1:13" ht="18.75">
      <c r="A4" s="216" t="s">
        <v>515</v>
      </c>
      <c r="B4" s="216">
        <v>2025</v>
      </c>
      <c r="C4" s="216" t="s">
        <v>81</v>
      </c>
      <c r="D4" s="219" t="s">
        <v>124</v>
      </c>
      <c r="E4" s="217">
        <v>37500</v>
      </c>
      <c r="F4" s="218">
        <v>30209018800692</v>
      </c>
      <c r="G4" s="215" t="s">
        <v>378</v>
      </c>
      <c r="H4">
        <v>2.66</v>
      </c>
      <c r="I4" s="221">
        <v>1200162146</v>
      </c>
      <c r="J4" s="176"/>
      <c r="K4" s="223" t="s">
        <v>553</v>
      </c>
      <c r="L4" s="223" t="s">
        <v>61</v>
      </c>
      <c r="M4" s="235"/>
    </row>
    <row r="5" spans="1:13" ht="18.75">
      <c r="A5" s="216" t="s">
        <v>516</v>
      </c>
      <c r="B5" s="216">
        <v>2025</v>
      </c>
      <c r="C5" s="216" t="s">
        <v>81</v>
      </c>
      <c r="D5" s="219" t="s">
        <v>90</v>
      </c>
      <c r="E5" s="217">
        <v>37291</v>
      </c>
      <c r="F5" s="218">
        <v>30202041402497</v>
      </c>
      <c r="G5" s="215" t="s">
        <v>378</v>
      </c>
      <c r="H5">
        <v>2.5499999999999998</v>
      </c>
      <c r="I5" s="221">
        <v>1064609407</v>
      </c>
      <c r="J5" s="176" t="s">
        <v>554</v>
      </c>
      <c r="K5" s="223" t="s">
        <v>555</v>
      </c>
      <c r="L5" s="223" t="s">
        <v>556</v>
      </c>
      <c r="M5" s="235"/>
    </row>
    <row r="6" spans="1:13" ht="18.75">
      <c r="A6" s="216" t="s">
        <v>517</v>
      </c>
      <c r="B6" s="216">
        <v>2025</v>
      </c>
      <c r="C6" s="216" t="s">
        <v>277</v>
      </c>
      <c r="D6" s="219" t="s">
        <v>82</v>
      </c>
      <c r="E6" s="217">
        <v>37316</v>
      </c>
      <c r="F6" s="218">
        <v>30203011705424</v>
      </c>
      <c r="G6" s="215" t="s">
        <v>200</v>
      </c>
      <c r="H6">
        <v>3.01</v>
      </c>
      <c r="I6" s="221">
        <v>1288131984</v>
      </c>
      <c r="J6" s="176" t="s">
        <v>557</v>
      </c>
      <c r="K6" s="223" t="s">
        <v>558</v>
      </c>
      <c r="L6" s="223" t="s">
        <v>559</v>
      </c>
      <c r="M6" s="235"/>
    </row>
    <row r="7" spans="1:13" ht="18.75">
      <c r="A7" s="216" t="s">
        <v>518</v>
      </c>
      <c r="B7" s="216">
        <v>2025</v>
      </c>
      <c r="C7" s="216" t="s">
        <v>277</v>
      </c>
      <c r="D7" s="219" t="s">
        <v>82</v>
      </c>
      <c r="E7" s="217">
        <v>37338</v>
      </c>
      <c r="F7" s="218">
        <v>30203231701888</v>
      </c>
      <c r="G7" s="215" t="s">
        <v>200</v>
      </c>
      <c r="H7">
        <v>3.45</v>
      </c>
      <c r="I7" s="221">
        <v>1129241697</v>
      </c>
      <c r="J7" s="176" t="s">
        <v>598</v>
      </c>
      <c r="K7" s="223" t="s">
        <v>560</v>
      </c>
      <c r="L7" s="223" t="s">
        <v>165</v>
      </c>
      <c r="M7" s="235"/>
    </row>
    <row r="8" spans="1:13" ht="18.75">
      <c r="A8" s="216" t="s">
        <v>519</v>
      </c>
      <c r="B8" s="216">
        <v>2025</v>
      </c>
      <c r="C8" s="216" t="s">
        <v>277</v>
      </c>
      <c r="D8" s="219" t="s">
        <v>520</v>
      </c>
      <c r="E8" s="217">
        <v>37406</v>
      </c>
      <c r="F8" s="218">
        <v>30205302300041</v>
      </c>
      <c r="G8" s="215" t="s">
        <v>200</v>
      </c>
      <c r="H8">
        <v>2.97</v>
      </c>
      <c r="I8" s="221">
        <v>1063060930</v>
      </c>
      <c r="J8" s="176" t="s">
        <v>561</v>
      </c>
      <c r="K8" s="223" t="s">
        <v>562</v>
      </c>
      <c r="L8" s="223" t="s">
        <v>563</v>
      </c>
      <c r="M8" s="235"/>
    </row>
    <row r="9" spans="1:13" ht="18.75">
      <c r="A9" s="216" t="s">
        <v>521</v>
      </c>
      <c r="B9" s="216">
        <v>2025</v>
      </c>
      <c r="C9" s="216" t="s">
        <v>277</v>
      </c>
      <c r="D9" s="219" t="s">
        <v>109</v>
      </c>
      <c r="E9" s="217">
        <v>37529</v>
      </c>
      <c r="F9" s="218">
        <v>30209301310464</v>
      </c>
      <c r="G9" s="215" t="s">
        <v>200</v>
      </c>
      <c r="H9">
        <v>3.24</v>
      </c>
      <c r="I9" s="221">
        <v>1114291402</v>
      </c>
      <c r="J9" s="176" t="s">
        <v>601</v>
      </c>
      <c r="K9" s="223" t="s">
        <v>61</v>
      </c>
      <c r="L9" s="223" t="s">
        <v>61</v>
      </c>
      <c r="M9" s="235"/>
    </row>
    <row r="10" spans="1:13" ht="18.75">
      <c r="A10" s="216" t="s">
        <v>522</v>
      </c>
      <c r="B10" s="216">
        <v>2025</v>
      </c>
      <c r="C10" s="216" t="s">
        <v>277</v>
      </c>
      <c r="D10" s="219" t="s">
        <v>109</v>
      </c>
      <c r="E10" s="217">
        <v>37469</v>
      </c>
      <c r="F10" s="218">
        <v>30208011321024</v>
      </c>
      <c r="G10" s="215" t="s">
        <v>200</v>
      </c>
      <c r="H10">
        <v>3.01</v>
      </c>
      <c r="I10" s="221">
        <v>1066137288</v>
      </c>
      <c r="J10" s="176"/>
      <c r="K10" s="223" t="s">
        <v>61</v>
      </c>
      <c r="L10" s="223" t="s">
        <v>61</v>
      </c>
      <c r="M10" s="235"/>
    </row>
    <row r="11" spans="1:13" ht="18.75">
      <c r="A11" s="216" t="s">
        <v>523</v>
      </c>
      <c r="B11" s="216">
        <v>2025</v>
      </c>
      <c r="C11" s="216" t="s">
        <v>277</v>
      </c>
      <c r="D11" s="219" t="s">
        <v>109</v>
      </c>
      <c r="E11" s="217">
        <v>37502</v>
      </c>
      <c r="F11" s="218">
        <v>30209031301204</v>
      </c>
      <c r="G11" s="215" t="s">
        <v>200</v>
      </c>
      <c r="H11">
        <v>3.01</v>
      </c>
      <c r="I11" s="221">
        <v>1145369969</v>
      </c>
      <c r="J11" s="176" t="s">
        <v>602</v>
      </c>
      <c r="K11" s="223" t="s">
        <v>61</v>
      </c>
      <c r="L11" s="223" t="s">
        <v>61</v>
      </c>
      <c r="M11" s="235"/>
    </row>
    <row r="12" spans="1:13" ht="18.75">
      <c r="A12" s="216" t="s">
        <v>524</v>
      </c>
      <c r="B12" s="216">
        <v>2025</v>
      </c>
      <c r="C12" s="216" t="s">
        <v>277</v>
      </c>
      <c r="D12" s="219" t="s">
        <v>525</v>
      </c>
      <c r="E12" s="217">
        <v>37026</v>
      </c>
      <c r="F12" s="218">
        <v>30105151804463</v>
      </c>
      <c r="G12" s="215" t="s">
        <v>200</v>
      </c>
      <c r="H12">
        <v>3.09</v>
      </c>
      <c r="I12" s="221">
        <v>1019156430</v>
      </c>
      <c r="J12" s="176" t="s">
        <v>597</v>
      </c>
      <c r="K12" s="223" t="s">
        <v>61</v>
      </c>
      <c r="L12" s="223" t="s">
        <v>61</v>
      </c>
      <c r="M12" s="235"/>
    </row>
    <row r="13" spans="1:13" ht="18.75">
      <c r="A13" s="216" t="s">
        <v>526</v>
      </c>
      <c r="B13" s="216">
        <v>2025</v>
      </c>
      <c r="C13" s="216" t="s">
        <v>277</v>
      </c>
      <c r="D13" s="219" t="s">
        <v>90</v>
      </c>
      <c r="E13" s="217">
        <v>37588</v>
      </c>
      <c r="F13" s="218">
        <v>30211281401101</v>
      </c>
      <c r="G13" s="215" t="s">
        <v>200</v>
      </c>
      <c r="H13">
        <v>3.39</v>
      </c>
      <c r="I13" s="221">
        <v>1021403905</v>
      </c>
      <c r="J13" s="176" t="s">
        <v>599</v>
      </c>
      <c r="K13" s="223" t="s">
        <v>61</v>
      </c>
      <c r="L13" s="223" t="s">
        <v>61</v>
      </c>
      <c r="M13" s="235"/>
    </row>
    <row r="14" spans="1:13" ht="18.75">
      <c r="A14" s="216" t="s">
        <v>527</v>
      </c>
      <c r="B14" s="216">
        <v>2025</v>
      </c>
      <c r="C14" s="216" t="s">
        <v>277</v>
      </c>
      <c r="D14" s="219" t="s">
        <v>82</v>
      </c>
      <c r="E14" s="217">
        <v>37257</v>
      </c>
      <c r="F14" s="218">
        <v>30201011718329</v>
      </c>
      <c r="G14" s="215" t="s">
        <v>200</v>
      </c>
      <c r="H14">
        <v>3.35</v>
      </c>
      <c r="I14" s="221">
        <v>1004622730</v>
      </c>
      <c r="J14" s="176" t="s">
        <v>603</v>
      </c>
      <c r="K14" s="223" t="s">
        <v>61</v>
      </c>
      <c r="L14" s="223" t="s">
        <v>61</v>
      </c>
      <c r="M14" s="235"/>
    </row>
    <row r="15" spans="1:13" ht="18.75">
      <c r="A15" s="216" t="s">
        <v>528</v>
      </c>
      <c r="B15" s="216">
        <v>2025</v>
      </c>
      <c r="C15" s="216" t="s">
        <v>277</v>
      </c>
      <c r="D15" s="219" t="s">
        <v>82</v>
      </c>
      <c r="E15" s="217">
        <v>37438</v>
      </c>
      <c r="F15" s="218">
        <v>30207011702064</v>
      </c>
      <c r="G15" s="215" t="s">
        <v>200</v>
      </c>
      <c r="H15">
        <v>2.84</v>
      </c>
      <c r="I15" s="221">
        <v>1207291979</v>
      </c>
      <c r="J15" s="176"/>
      <c r="K15" s="223" t="s">
        <v>61</v>
      </c>
      <c r="L15" s="223" t="s">
        <v>61</v>
      </c>
      <c r="M15" s="235"/>
    </row>
    <row r="16" spans="1:13" ht="18.75">
      <c r="A16" s="216" t="s">
        <v>529</v>
      </c>
      <c r="B16" s="216">
        <v>2025</v>
      </c>
      <c r="C16" s="216" t="s">
        <v>277</v>
      </c>
      <c r="D16" s="219" t="s">
        <v>90</v>
      </c>
      <c r="E16" s="217">
        <v>37413</v>
      </c>
      <c r="F16" s="218">
        <v>30206061401808</v>
      </c>
      <c r="G16" s="215" t="s">
        <v>378</v>
      </c>
      <c r="H16">
        <v>2.6</v>
      </c>
      <c r="I16" s="221">
        <v>1271082847</v>
      </c>
      <c r="J16" s="176" t="s">
        <v>564</v>
      </c>
      <c r="K16" s="223" t="s">
        <v>565</v>
      </c>
      <c r="L16" s="223" t="s">
        <v>566</v>
      </c>
      <c r="M16" s="235"/>
    </row>
    <row r="17" spans="1:13" ht="18.75">
      <c r="A17" s="216" t="s">
        <v>530</v>
      </c>
      <c r="B17" s="216">
        <v>2025</v>
      </c>
      <c r="C17" s="216" t="s">
        <v>277</v>
      </c>
      <c r="D17" s="219" t="s">
        <v>90</v>
      </c>
      <c r="E17" s="217">
        <v>37478</v>
      </c>
      <c r="F17" s="218">
        <v>30208101401507</v>
      </c>
      <c r="G17" s="215" t="s">
        <v>200</v>
      </c>
      <c r="H17">
        <v>2.85</v>
      </c>
      <c r="I17" s="221">
        <v>10048876309</v>
      </c>
      <c r="J17" s="176" t="s">
        <v>604</v>
      </c>
      <c r="K17" s="223" t="s">
        <v>61</v>
      </c>
      <c r="L17" s="223" t="s">
        <v>61</v>
      </c>
      <c r="M17" s="235"/>
    </row>
    <row r="18" spans="1:13" ht="18.75">
      <c r="A18" s="216" t="s">
        <v>531</v>
      </c>
      <c r="B18" s="216">
        <v>2025</v>
      </c>
      <c r="C18" s="216" t="s">
        <v>81</v>
      </c>
      <c r="D18" s="219" t="s">
        <v>82</v>
      </c>
      <c r="E18" s="217">
        <v>37113</v>
      </c>
      <c r="F18" s="218">
        <v>30108101700178</v>
      </c>
      <c r="G18" s="215" t="s">
        <v>200</v>
      </c>
      <c r="H18">
        <v>3.16</v>
      </c>
      <c r="I18" s="221">
        <v>1275394274</v>
      </c>
      <c r="J18" s="176" t="s">
        <v>567</v>
      </c>
      <c r="K18" s="223" t="s">
        <v>568</v>
      </c>
      <c r="L18" s="223" t="s">
        <v>569</v>
      </c>
      <c r="M18" s="235"/>
    </row>
    <row r="19" spans="1:13" ht="18.75">
      <c r="A19" s="216" t="s">
        <v>532</v>
      </c>
      <c r="B19" s="216">
        <v>2025</v>
      </c>
      <c r="C19" s="216" t="s">
        <v>277</v>
      </c>
      <c r="D19" s="219" t="s">
        <v>109</v>
      </c>
      <c r="E19" s="217">
        <v>37369</v>
      </c>
      <c r="F19" s="218">
        <v>30204231300367</v>
      </c>
      <c r="G19" s="215" t="s">
        <v>200</v>
      </c>
      <c r="H19">
        <v>3.13</v>
      </c>
      <c r="I19" s="221">
        <v>1206266878</v>
      </c>
      <c r="J19" s="176" t="s">
        <v>605</v>
      </c>
      <c r="K19" s="223" t="s">
        <v>61</v>
      </c>
      <c r="L19" s="223" t="s">
        <v>61</v>
      </c>
      <c r="M19" s="235"/>
    </row>
    <row r="20" spans="1:13" ht="18.75">
      <c r="A20" s="216" t="s">
        <v>533</v>
      </c>
      <c r="B20" s="216">
        <v>2025</v>
      </c>
      <c r="C20" s="216" t="s">
        <v>81</v>
      </c>
      <c r="D20" s="219" t="s">
        <v>124</v>
      </c>
      <c r="E20" s="217">
        <v>37668</v>
      </c>
      <c r="F20" s="218">
        <v>30302168800518</v>
      </c>
      <c r="G20" s="215" t="s">
        <v>378</v>
      </c>
      <c r="H20">
        <v>2.69</v>
      </c>
      <c r="I20" s="221">
        <v>1067144265</v>
      </c>
      <c r="J20" s="176"/>
      <c r="K20" s="223" t="s">
        <v>478</v>
      </c>
      <c r="L20" s="223" t="s">
        <v>570</v>
      </c>
      <c r="M20" s="235"/>
    </row>
    <row r="21" spans="1:13" ht="18.75">
      <c r="A21" s="216" t="s">
        <v>534</v>
      </c>
      <c r="B21" s="216">
        <v>2025</v>
      </c>
      <c r="C21" s="216" t="s">
        <v>277</v>
      </c>
      <c r="D21" s="219" t="s">
        <v>90</v>
      </c>
      <c r="E21" s="217">
        <v>36892</v>
      </c>
      <c r="F21" s="218">
        <v>30101011420546</v>
      </c>
      <c r="G21" s="215" t="s">
        <v>200</v>
      </c>
      <c r="H21">
        <v>3.24</v>
      </c>
      <c r="I21" s="221">
        <v>1026761514</v>
      </c>
      <c r="J21" s="176" t="s">
        <v>606</v>
      </c>
      <c r="K21" s="223" t="s">
        <v>61</v>
      </c>
      <c r="L21" s="223" t="s">
        <v>61</v>
      </c>
      <c r="M21" s="235"/>
    </row>
    <row r="22" spans="1:13" ht="18.75">
      <c r="A22" s="216" t="s">
        <v>535</v>
      </c>
      <c r="B22" s="216">
        <v>2025</v>
      </c>
      <c r="C22" s="216" t="s">
        <v>81</v>
      </c>
      <c r="D22" s="219" t="s">
        <v>525</v>
      </c>
      <c r="E22" s="217">
        <v>37561</v>
      </c>
      <c r="F22" s="218">
        <v>30211011810751</v>
      </c>
      <c r="G22" s="215" t="s">
        <v>200</v>
      </c>
      <c r="H22">
        <v>2.99</v>
      </c>
      <c r="I22" s="221">
        <v>1010164567</v>
      </c>
      <c r="J22" s="224" t="s">
        <v>548</v>
      </c>
      <c r="K22" s="225" t="s">
        <v>546</v>
      </c>
      <c r="L22" s="224" t="s">
        <v>545</v>
      </c>
      <c r="M22" s="235"/>
    </row>
    <row r="23" spans="1:13" ht="18.75">
      <c r="A23" s="216" t="s">
        <v>536</v>
      </c>
      <c r="B23" s="216">
        <v>2025</v>
      </c>
      <c r="C23" s="216" t="s">
        <v>277</v>
      </c>
      <c r="D23" s="219" t="s">
        <v>82</v>
      </c>
      <c r="E23" s="217">
        <v>37514</v>
      </c>
      <c r="F23" s="218">
        <v>30209151700889</v>
      </c>
      <c r="G23" s="215" t="s">
        <v>200</v>
      </c>
      <c r="H23">
        <v>2.84</v>
      </c>
      <c r="I23" s="221">
        <v>1008143232</v>
      </c>
      <c r="J23" s="176" t="s">
        <v>607</v>
      </c>
      <c r="K23" s="223" t="s">
        <v>61</v>
      </c>
      <c r="L23" s="223" t="s">
        <v>61</v>
      </c>
      <c r="M23" s="235"/>
    </row>
    <row r="24" spans="1:13" ht="18.75">
      <c r="A24" s="216" t="s">
        <v>537</v>
      </c>
      <c r="B24" s="216">
        <v>2025</v>
      </c>
      <c r="C24" s="216" t="s">
        <v>277</v>
      </c>
      <c r="D24" s="219" t="s">
        <v>82</v>
      </c>
      <c r="E24" s="217">
        <v>37237</v>
      </c>
      <c r="F24" s="218">
        <v>30112121702425</v>
      </c>
      <c r="G24" s="215" t="s">
        <v>200</v>
      </c>
      <c r="H24">
        <v>3.14</v>
      </c>
      <c r="I24" s="221">
        <v>1021499772</v>
      </c>
      <c r="J24" s="176" t="s">
        <v>608</v>
      </c>
      <c r="K24" s="223" t="s">
        <v>61</v>
      </c>
      <c r="L24" s="223" t="s">
        <v>61</v>
      </c>
      <c r="M24" s="235"/>
    </row>
    <row r="25" spans="1:13" ht="18.75">
      <c r="A25" s="216" t="s">
        <v>538</v>
      </c>
      <c r="B25" s="216">
        <v>2025</v>
      </c>
      <c r="C25" s="216" t="s">
        <v>277</v>
      </c>
      <c r="D25" s="219" t="s">
        <v>109</v>
      </c>
      <c r="E25" s="217">
        <v>37321</v>
      </c>
      <c r="F25" s="218">
        <v>30203061303041</v>
      </c>
      <c r="G25" s="215" t="s">
        <v>200</v>
      </c>
      <c r="H25">
        <v>3.22</v>
      </c>
      <c r="I25" s="221">
        <v>1010118674</v>
      </c>
      <c r="J25" s="176"/>
      <c r="K25" s="223" t="s">
        <v>61</v>
      </c>
      <c r="L25" s="223" t="s">
        <v>61</v>
      </c>
      <c r="M25" s="235"/>
    </row>
    <row r="26" spans="1:13" ht="18.75">
      <c r="A26" s="216" t="s">
        <v>539</v>
      </c>
      <c r="B26" s="216">
        <v>2025</v>
      </c>
      <c r="C26" s="216" t="s">
        <v>277</v>
      </c>
      <c r="D26" s="219" t="s">
        <v>175</v>
      </c>
      <c r="E26" s="217">
        <v>37197</v>
      </c>
      <c r="F26" s="218">
        <v>30111021201104</v>
      </c>
      <c r="G26" s="215" t="s">
        <v>200</v>
      </c>
      <c r="H26">
        <v>3.22</v>
      </c>
      <c r="I26" s="221">
        <v>1552058912</v>
      </c>
      <c r="J26" s="176"/>
      <c r="K26" s="223" t="s">
        <v>61</v>
      </c>
      <c r="L26" s="223" t="s">
        <v>61</v>
      </c>
      <c r="M26" s="235"/>
    </row>
    <row r="27" spans="1:13" ht="18.75">
      <c r="A27" s="216" t="s">
        <v>540</v>
      </c>
      <c r="B27" s="216">
        <v>2025</v>
      </c>
      <c r="C27" s="216" t="s">
        <v>277</v>
      </c>
      <c r="D27" s="219" t="s">
        <v>82</v>
      </c>
      <c r="E27" s="217">
        <v>37288</v>
      </c>
      <c r="F27" s="218">
        <v>30202011703727</v>
      </c>
      <c r="G27" s="215" t="s">
        <v>200</v>
      </c>
      <c r="H27">
        <v>3.03</v>
      </c>
      <c r="I27" s="221">
        <v>1201712018</v>
      </c>
      <c r="J27" s="176" t="s">
        <v>571</v>
      </c>
      <c r="K27" s="223" t="s">
        <v>478</v>
      </c>
      <c r="L27" s="223" t="s">
        <v>572</v>
      </c>
      <c r="M27" s="235"/>
    </row>
  </sheetData>
  <mergeCells count="2">
    <mergeCell ref="M3:M27"/>
    <mergeCell ref="A1: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"/>
  <sheetViews>
    <sheetView rightToLeft="1" zoomScale="70" zoomScaleNormal="70" workbookViewId="0">
      <selection activeCell="N6" sqref="N6"/>
    </sheetView>
  </sheetViews>
  <sheetFormatPr defaultRowHeight="15"/>
  <cols>
    <col min="1" max="1" width="4" customWidth="1"/>
    <col min="3" max="3" width="27.7109375" customWidth="1"/>
    <col min="4" max="4" width="22" customWidth="1"/>
    <col min="5" max="5" width="16.42578125" customWidth="1"/>
    <col min="6" max="6" width="21.42578125" customWidth="1"/>
    <col min="7" max="7" width="23.42578125" customWidth="1"/>
    <col min="8" max="8" width="45" customWidth="1"/>
    <col min="9" max="9" width="11.7109375" customWidth="1"/>
    <col min="10" max="10" width="12.42578125" customWidth="1"/>
    <col min="11" max="11" width="15.28515625" customWidth="1"/>
    <col min="12" max="12" width="19.42578125" customWidth="1"/>
    <col min="13" max="13" width="59" customWidth="1"/>
    <col min="14" max="14" width="16.140625" customWidth="1"/>
    <col min="15" max="15" width="32.42578125" customWidth="1"/>
  </cols>
  <sheetData>
    <row r="1" spans="1:16" ht="18.75">
      <c r="A1" s="264" t="s">
        <v>238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61"/>
    </row>
    <row r="2" spans="1:16" ht="18.7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61"/>
    </row>
    <row r="3" spans="1:16" ht="36">
      <c r="A3" s="62" t="s">
        <v>166</v>
      </c>
      <c r="B3" s="62" t="s">
        <v>167</v>
      </c>
      <c r="C3" s="62" t="s">
        <v>168</v>
      </c>
      <c r="D3" s="62" t="s">
        <v>169</v>
      </c>
      <c r="E3" s="62" t="s">
        <v>76</v>
      </c>
      <c r="F3" s="62" t="s">
        <v>78</v>
      </c>
      <c r="G3" s="62" t="s">
        <v>170</v>
      </c>
      <c r="H3" s="62" t="s">
        <v>79</v>
      </c>
      <c r="I3" s="63" t="s">
        <v>178</v>
      </c>
      <c r="J3" s="64" t="s">
        <v>172</v>
      </c>
      <c r="K3" s="62" t="s">
        <v>173</v>
      </c>
      <c r="L3" s="62" t="s">
        <v>3</v>
      </c>
      <c r="M3" s="62" t="s">
        <v>4</v>
      </c>
      <c r="N3" s="62" t="s">
        <v>179</v>
      </c>
      <c r="O3" s="62" t="s">
        <v>24</v>
      </c>
      <c r="P3" s="61"/>
    </row>
    <row r="4" spans="1:16" ht="64.5" customHeight="1">
      <c r="A4" s="65">
        <v>1</v>
      </c>
      <c r="B4" s="65" t="s">
        <v>212</v>
      </c>
      <c r="C4" s="66" t="s">
        <v>216</v>
      </c>
      <c r="D4" s="67" t="str">
        <f>CONCATENATE(B4,"",C4)</f>
        <v xml:space="preserve">أسماء   صديق عبدالعزيز صديق </v>
      </c>
      <c r="E4" s="65" t="s">
        <v>223</v>
      </c>
      <c r="F4" s="68">
        <v>34186</v>
      </c>
      <c r="G4" s="69">
        <v>29305081401483</v>
      </c>
      <c r="H4" s="69" t="s">
        <v>227</v>
      </c>
      <c r="I4" s="65">
        <v>7167.5</v>
      </c>
      <c r="J4" s="70">
        <v>0.91600000000000004</v>
      </c>
      <c r="K4" s="65" t="str">
        <f>IF(J4&lt;50%,"ضعيف",IF(J4&lt;65%,"مقبول",IF(J4&lt;75%,"جيد",IF(J4&lt;85%,"جيد جدا",IF(J4&gt;=85%,"إمتياز",)))))</f>
        <v>إمتياز</v>
      </c>
      <c r="L4" s="61">
        <v>1224518584</v>
      </c>
      <c r="M4" s="71" t="s">
        <v>61</v>
      </c>
      <c r="N4" s="72" t="s">
        <v>417</v>
      </c>
      <c r="O4" s="68" t="s">
        <v>165</v>
      </c>
      <c r="P4" s="73"/>
    </row>
    <row r="5" spans="1:16" ht="51.75" customHeight="1">
      <c r="A5" s="65">
        <v>2</v>
      </c>
      <c r="B5" s="65" t="s">
        <v>213</v>
      </c>
      <c r="C5" s="74" t="s">
        <v>219</v>
      </c>
      <c r="D5" s="66" t="s">
        <v>217</v>
      </c>
      <c r="E5" s="65" t="s">
        <v>224</v>
      </c>
      <c r="F5" s="75">
        <v>34349</v>
      </c>
      <c r="G5" s="76">
        <v>29401151702809</v>
      </c>
      <c r="H5" s="76" t="s">
        <v>228</v>
      </c>
      <c r="I5" s="65">
        <v>6901.5</v>
      </c>
      <c r="J5" s="77">
        <v>0.88200000000000001</v>
      </c>
      <c r="K5" s="65" t="str">
        <f t="shared" ref="K5:K7" si="0">IF(J5&lt;50%,"ضعيف",IF(J5&lt;65%,"مقبول",IF(J5&lt;75%,"جيد",IF(J5&lt;85%,"جيد جدا",IF(J5&gt;=85%,"إمتياز",)))))</f>
        <v>إمتياز</v>
      </c>
      <c r="L5" s="65">
        <v>101528258</v>
      </c>
      <c r="M5" s="78" t="s">
        <v>233</v>
      </c>
      <c r="N5" s="68" t="s">
        <v>417</v>
      </c>
      <c r="O5" s="65" t="s">
        <v>231</v>
      </c>
      <c r="P5" s="73"/>
    </row>
    <row r="6" spans="1:16" ht="77.25" customHeight="1">
      <c r="A6" s="65">
        <v>3</v>
      </c>
      <c r="B6" s="79" t="s">
        <v>214</v>
      </c>
      <c r="C6" s="66" t="s">
        <v>218</v>
      </c>
      <c r="D6" s="67" t="s">
        <v>220</v>
      </c>
      <c r="E6" s="65" t="s">
        <v>225</v>
      </c>
      <c r="F6" s="68">
        <v>34141</v>
      </c>
      <c r="G6" s="69">
        <v>29306211700786</v>
      </c>
      <c r="H6" s="69" t="s">
        <v>229</v>
      </c>
      <c r="I6" s="65">
        <v>7167.5</v>
      </c>
      <c r="J6" s="77">
        <v>0.91600000000000004</v>
      </c>
      <c r="K6" s="65" t="str">
        <f t="shared" si="0"/>
        <v>إمتياز</v>
      </c>
      <c r="L6" s="80">
        <v>1285554264</v>
      </c>
      <c r="M6" s="81" t="s">
        <v>232</v>
      </c>
      <c r="N6" s="82" t="s">
        <v>417</v>
      </c>
      <c r="O6" s="65" t="s">
        <v>165</v>
      </c>
      <c r="P6" s="73"/>
    </row>
    <row r="7" spans="1:16" ht="58.5" customHeight="1">
      <c r="A7" s="65">
        <v>4</v>
      </c>
      <c r="B7" s="152" t="s">
        <v>215</v>
      </c>
      <c r="C7" s="66" t="s">
        <v>222</v>
      </c>
      <c r="D7" s="67" t="s">
        <v>221</v>
      </c>
      <c r="E7" s="65" t="s">
        <v>226</v>
      </c>
      <c r="F7" s="68">
        <v>33978</v>
      </c>
      <c r="G7" s="69">
        <v>29309011328342</v>
      </c>
      <c r="H7" s="69" t="s">
        <v>230</v>
      </c>
      <c r="I7" s="65">
        <v>6177</v>
      </c>
      <c r="J7" s="77">
        <v>0.78939999999999999</v>
      </c>
      <c r="K7" s="65" t="str">
        <f t="shared" si="0"/>
        <v>جيد جدا</v>
      </c>
      <c r="L7" s="83"/>
      <c r="M7" s="81"/>
      <c r="N7" s="82"/>
      <c r="O7" s="65"/>
      <c r="P7" s="73"/>
    </row>
    <row r="8" spans="1:16" ht="18.75">
      <c r="A8" s="61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8.7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8.7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9" spans="15:15">
      <c r="O19" s="58"/>
    </row>
    <row r="20" spans="15:15">
      <c r="O20" s="58" t="e">
        <f>CONCATENATE(B7,"",#REF!)</f>
        <v>#REF!</v>
      </c>
    </row>
    <row r="21" spans="15:15"/>
  </sheetData>
  <mergeCells count="1">
    <mergeCell ref="A1:O2"/>
  </mergeCells>
  <hyperlinks>
    <hyperlink ref="M6" r:id="rId1" xr:uid="{00000000-0004-0000-0800-000000000000}"/>
    <hyperlink ref="M5" r:id="rId2" xr:uid="{00000000-0004-0000-0800-000001000000}"/>
  </hyperlinks>
  <pageMargins left="0.7" right="0.7" top="0.75" bottom="0.75" header="0.3" footer="0.3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"/>
  <sheetViews>
    <sheetView rightToLeft="1" topLeftCell="A7" zoomScale="70" zoomScaleNormal="70" workbookViewId="0">
      <selection activeCell="C20" sqref="C20"/>
    </sheetView>
  </sheetViews>
  <sheetFormatPr defaultColWidth="19.42578125" defaultRowHeight="42.75" customHeight="1"/>
  <cols>
    <col min="1" max="1" width="9.140625" customWidth="1"/>
    <col min="2" max="2" width="35.85546875" customWidth="1"/>
    <col min="3" max="3" width="77" customWidth="1"/>
    <col min="4" max="4" width="110.5703125" customWidth="1"/>
    <col min="5" max="5" width="22.7109375" bestFit="1" customWidth="1"/>
    <col min="7" max="7" width="59.85546875" customWidth="1"/>
  </cols>
  <sheetData>
    <row r="1" spans="1:7" ht="42.75" customHeight="1">
      <c r="A1" s="59"/>
      <c r="B1" s="265" t="s">
        <v>64</v>
      </c>
      <c r="C1" s="266"/>
      <c r="D1" s="266"/>
      <c r="E1" s="266"/>
      <c r="F1" s="266"/>
      <c r="G1" s="267"/>
    </row>
    <row r="2" spans="1:7" ht="54.75" customHeight="1">
      <c r="A2" s="59" t="s">
        <v>166</v>
      </c>
      <c r="B2" s="3" t="s">
        <v>5</v>
      </c>
      <c r="C2" s="4" t="s">
        <v>11</v>
      </c>
      <c r="D2" s="3" t="s">
        <v>242</v>
      </c>
      <c r="E2" s="3" t="s">
        <v>6</v>
      </c>
      <c r="F2" s="4" t="s">
        <v>7</v>
      </c>
      <c r="G2" s="3" t="s">
        <v>8</v>
      </c>
    </row>
    <row r="3" spans="1:7" ht="54.75" customHeight="1">
      <c r="A3" s="59">
        <v>1</v>
      </c>
      <c r="B3" s="117" t="s">
        <v>243</v>
      </c>
      <c r="C3" s="118" t="s">
        <v>239</v>
      </c>
      <c r="D3" s="5" t="s">
        <v>241</v>
      </c>
      <c r="E3" s="5">
        <v>1063410864</v>
      </c>
      <c r="F3" s="119"/>
      <c r="G3" s="120" t="s">
        <v>240</v>
      </c>
    </row>
    <row r="4" spans="1:7" ht="54.75" customHeight="1">
      <c r="A4" s="59"/>
      <c r="B4" s="117" t="s">
        <v>244</v>
      </c>
      <c r="C4" s="118" t="s">
        <v>245</v>
      </c>
      <c r="D4" s="5"/>
      <c r="E4" s="5">
        <v>15085</v>
      </c>
      <c r="F4" s="119"/>
      <c r="G4" s="120" t="s">
        <v>246</v>
      </c>
    </row>
    <row r="5" spans="1:7" ht="42.75" customHeight="1">
      <c r="A5" s="59">
        <v>2</v>
      </c>
      <c r="B5" s="2" t="s">
        <v>65</v>
      </c>
      <c r="C5" s="120" t="s">
        <v>66</v>
      </c>
      <c r="D5" s="5" t="s">
        <v>62</v>
      </c>
      <c r="E5" s="5">
        <v>1003499724</v>
      </c>
      <c r="F5" s="5"/>
      <c r="G5" s="120" t="s">
        <v>67</v>
      </c>
    </row>
    <row r="6" spans="1:7" ht="42.75" customHeight="1">
      <c r="A6" s="59">
        <v>3</v>
      </c>
      <c r="B6" s="2" t="s">
        <v>68</v>
      </c>
      <c r="C6" s="2"/>
      <c r="D6" s="2" t="s">
        <v>63</v>
      </c>
      <c r="E6" s="2"/>
      <c r="F6" s="2"/>
      <c r="G6" s="11"/>
    </row>
    <row r="7" spans="1:7" ht="42.75" customHeight="1">
      <c r="A7" s="59">
        <v>4</v>
      </c>
      <c r="B7" s="2" t="s">
        <v>248</v>
      </c>
      <c r="C7" s="2"/>
      <c r="D7" s="2"/>
      <c r="E7" s="2">
        <v>1126699946</v>
      </c>
      <c r="F7" s="2"/>
      <c r="G7" s="121" t="s">
        <v>247</v>
      </c>
    </row>
    <row r="8" spans="1:7" ht="42.75" customHeight="1">
      <c r="A8" s="59">
        <v>5</v>
      </c>
      <c r="B8" s="2" t="s">
        <v>69</v>
      </c>
      <c r="C8" s="2"/>
      <c r="D8" s="2"/>
      <c r="E8" s="2"/>
      <c r="F8" s="2"/>
      <c r="G8" s="2"/>
    </row>
    <row r="9" spans="1:7" ht="42.75" customHeight="1">
      <c r="A9" s="59">
        <v>6</v>
      </c>
      <c r="B9" s="2" t="s">
        <v>70</v>
      </c>
      <c r="C9" s="2"/>
      <c r="D9" s="2"/>
      <c r="E9" s="2"/>
      <c r="F9" s="2"/>
      <c r="G9" s="2"/>
    </row>
    <row r="10" spans="1:7" ht="42.75" customHeight="1">
      <c r="A10" s="59">
        <v>7</v>
      </c>
      <c r="B10" s="153" t="s">
        <v>387</v>
      </c>
      <c r="C10" s="2"/>
      <c r="D10" s="2"/>
      <c r="E10" s="2"/>
      <c r="F10" s="2"/>
      <c r="G10" s="2"/>
    </row>
    <row r="11" spans="1:7" ht="42.75" customHeight="1">
      <c r="A11" s="59">
        <v>9</v>
      </c>
      <c r="B11" s="153" t="s">
        <v>388</v>
      </c>
      <c r="C11" s="2"/>
      <c r="D11" s="2"/>
      <c r="E11" s="2"/>
      <c r="F11" s="2"/>
      <c r="G11" s="2"/>
    </row>
    <row r="12" spans="1:7" ht="42.75" customHeight="1">
      <c r="A12" s="59">
        <v>10</v>
      </c>
      <c r="B12" s="153" t="s">
        <v>389</v>
      </c>
      <c r="C12" s="2"/>
      <c r="D12" s="2"/>
      <c r="E12" s="2"/>
      <c r="F12" s="2"/>
      <c r="G12" s="2"/>
    </row>
    <row r="13" spans="1:7" ht="42.75" customHeight="1">
      <c r="A13" s="59">
        <v>11</v>
      </c>
      <c r="B13" s="153" t="s">
        <v>390</v>
      </c>
      <c r="C13" s="2"/>
      <c r="D13" s="2"/>
      <c r="E13" s="2"/>
      <c r="F13" s="2"/>
      <c r="G13" s="2"/>
    </row>
    <row r="14" spans="1:7" ht="42.75" customHeight="1">
      <c r="A14" s="72"/>
      <c r="B14" s="153" t="s">
        <v>391</v>
      </c>
    </row>
    <row r="15" spans="1:7" ht="42.75" customHeight="1">
      <c r="B15" s="153" t="s">
        <v>392</v>
      </c>
    </row>
    <row r="16" spans="1:7" ht="42.75" customHeight="1">
      <c r="B16" s="153" t="s">
        <v>393</v>
      </c>
    </row>
    <row r="17" spans="2:2" ht="42.75" customHeight="1">
      <c r="B17" s="153" t="s">
        <v>398</v>
      </c>
    </row>
    <row r="18" spans="2:2" ht="42.75" customHeight="1">
      <c r="B18" s="153" t="s">
        <v>397</v>
      </c>
    </row>
    <row r="19" spans="2:2" ht="42.75" customHeight="1">
      <c r="B19" s="153" t="s">
        <v>394</v>
      </c>
    </row>
    <row r="20" spans="2:2" ht="42.75" customHeight="1">
      <c r="B20" s="153" t="s">
        <v>395</v>
      </c>
    </row>
    <row r="21" spans="2:2" ht="42.75" customHeight="1">
      <c r="B21" s="153" t="s">
        <v>396</v>
      </c>
    </row>
    <row r="22" spans="2:2" ht="42.75" customHeight="1">
      <c r="B22" s="2"/>
    </row>
  </sheetData>
  <mergeCells count="1">
    <mergeCell ref="B1:G1"/>
  </mergeCells>
  <hyperlinks>
    <hyperlink ref="C5" r:id="rId1" xr:uid="{00000000-0004-0000-0900-000000000000}"/>
    <hyperlink ref="G5" r:id="rId2" xr:uid="{00000000-0004-0000-0900-000001000000}"/>
    <hyperlink ref="C3" r:id="rId3" xr:uid="{00000000-0004-0000-0900-000002000000}"/>
    <hyperlink ref="C4" r:id="rId4" xr:uid="{00000000-0004-0000-0900-000003000000}"/>
    <hyperlink ref="G4" r:id="rId5" xr:uid="{00000000-0004-0000-0900-000004000000}"/>
    <hyperlink ref="G3" r:id="rId6" xr:uid="{00000000-0004-0000-0900-000005000000}"/>
    <hyperlink ref="G7" r:id="rId7" display="mailto:info@egyrestorer.com" xr:uid="{00000000-0004-0000-0900-000006000000}"/>
  </hyperlinks>
  <pageMargins left="0.7" right="0.7" top="0.75" bottom="0.75" header="0.3" footer="0.3"/>
  <pageSetup paperSize="9" orientation="portrait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rightToLeft="1" workbookViewId="0">
      <selection activeCell="A3" sqref="A3"/>
    </sheetView>
  </sheetViews>
  <sheetFormatPr defaultColWidth="19.140625" defaultRowHeight="34.5" customHeight="1"/>
  <cols>
    <col min="1" max="1" width="25.140625" customWidth="1"/>
    <col min="2" max="2" width="32.140625" customWidth="1"/>
    <col min="3" max="3" width="28.7109375" customWidth="1"/>
    <col min="4" max="4" width="25.42578125" customWidth="1"/>
    <col min="5" max="5" width="23.140625" customWidth="1"/>
  </cols>
  <sheetData>
    <row r="1" spans="1:5" ht="34.5" customHeight="1">
      <c r="A1" s="268" t="s">
        <v>54</v>
      </c>
      <c r="B1" s="269"/>
      <c r="C1" s="269"/>
      <c r="D1" s="269"/>
      <c r="E1" s="270"/>
    </row>
    <row r="2" spans="1:5" ht="34.5" customHeight="1">
      <c r="A2" s="3" t="s">
        <v>9</v>
      </c>
      <c r="B2" s="3" t="s">
        <v>14</v>
      </c>
      <c r="C2" s="3" t="s">
        <v>10</v>
      </c>
      <c r="D2" s="3" t="s">
        <v>12</v>
      </c>
      <c r="E2" s="3" t="s">
        <v>13</v>
      </c>
    </row>
    <row r="3" spans="1:5" ht="34.5" customHeight="1">
      <c r="A3" s="5"/>
      <c r="B3" s="5"/>
      <c r="C3" s="5"/>
      <c r="D3" s="1"/>
      <c r="E3" s="1"/>
    </row>
    <row r="4" spans="1:5" ht="34.5" customHeight="1">
      <c r="A4" s="5"/>
      <c r="B4" s="5"/>
      <c r="C4" s="5"/>
      <c r="D4" s="1"/>
      <c r="E4" s="1"/>
    </row>
    <row r="5" spans="1:5" ht="34.5" customHeight="1">
      <c r="A5" s="5"/>
      <c r="B5" s="5"/>
      <c r="C5" s="5"/>
      <c r="D5" s="1"/>
      <c r="E5" s="1"/>
    </row>
    <row r="6" spans="1:5" ht="34.5" customHeight="1">
      <c r="A6" s="5"/>
      <c r="B6" s="5"/>
      <c r="C6" s="5"/>
      <c r="D6" s="1"/>
      <c r="E6" s="1"/>
    </row>
    <row r="7" spans="1:5" ht="34.5" customHeight="1">
      <c r="A7" s="5"/>
      <c r="B7" s="5"/>
      <c r="C7" s="5"/>
      <c r="D7" s="1"/>
      <c r="E7" s="1"/>
    </row>
    <row r="8" spans="1:5" ht="34.5" customHeight="1">
      <c r="A8" s="5"/>
      <c r="B8" s="5"/>
      <c r="C8" s="5"/>
      <c r="D8" s="1"/>
      <c r="E8" s="1"/>
    </row>
    <row r="9" spans="1:5" ht="34.5" customHeight="1">
      <c r="A9" s="5"/>
      <c r="B9" s="5"/>
      <c r="C9" s="5"/>
      <c r="D9" s="1"/>
      <c r="E9" s="1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rightToLeft="1" zoomScale="85" zoomScaleNormal="85" workbookViewId="0">
      <selection activeCell="D3" sqref="D3"/>
    </sheetView>
  </sheetViews>
  <sheetFormatPr defaultColWidth="22.42578125" defaultRowHeight="42.75" customHeight="1"/>
  <cols>
    <col min="2" max="2" width="38.7109375" customWidth="1"/>
    <col min="3" max="3" width="62.140625" customWidth="1"/>
    <col min="4" max="4" width="60" customWidth="1"/>
  </cols>
  <sheetData>
    <row r="1" spans="1:7" ht="42.75" customHeight="1">
      <c r="A1" s="271" t="s">
        <v>55</v>
      </c>
      <c r="B1" s="272"/>
      <c r="C1" s="272"/>
      <c r="D1" s="272"/>
      <c r="E1" s="272"/>
      <c r="F1" s="272"/>
      <c r="G1" s="272"/>
    </row>
    <row r="2" spans="1:7" ht="42.75" customHeight="1">
      <c r="A2" s="273" t="s">
        <v>14</v>
      </c>
      <c r="B2" s="275" t="s">
        <v>15</v>
      </c>
      <c r="C2" s="276"/>
      <c r="D2" s="277"/>
    </row>
    <row r="3" spans="1:7" ht="42.75" customHeight="1">
      <c r="A3" s="274"/>
      <c r="B3" s="8" t="s">
        <v>16</v>
      </c>
      <c r="C3" s="9" t="s">
        <v>17</v>
      </c>
      <c r="D3" s="8" t="s">
        <v>18</v>
      </c>
    </row>
    <row r="4" spans="1:7" ht="42.75" customHeight="1">
      <c r="A4" s="1"/>
      <c r="B4" s="6"/>
      <c r="C4" s="7"/>
      <c r="D4" s="1"/>
    </row>
    <row r="5" spans="1:7" ht="42.75" customHeight="1">
      <c r="A5" s="1"/>
      <c r="B5" s="1"/>
      <c r="C5" s="7"/>
      <c r="D5" s="1"/>
    </row>
    <row r="6" spans="1:7" ht="42.75" customHeight="1">
      <c r="A6" s="1"/>
      <c r="B6" s="1"/>
      <c r="C6" s="7"/>
      <c r="D6" s="1"/>
    </row>
    <row r="7" spans="1:7" ht="42.75" customHeight="1">
      <c r="A7" s="1"/>
      <c r="B7" s="1"/>
      <c r="C7" s="7"/>
      <c r="D7" s="1"/>
    </row>
    <row r="8" spans="1:7" ht="42.75" customHeight="1">
      <c r="A8" s="1"/>
      <c r="B8" s="1"/>
      <c r="C8" s="7"/>
      <c r="D8" s="1"/>
    </row>
    <row r="9" spans="1:7" ht="42.75" customHeight="1">
      <c r="A9" s="1"/>
      <c r="B9" s="1"/>
      <c r="C9" s="6"/>
      <c r="D9" s="1"/>
    </row>
    <row r="10" spans="1:7" ht="42.75" customHeight="1">
      <c r="A10" s="1"/>
      <c r="B10" s="1"/>
      <c r="C10" s="1"/>
      <c r="D10" s="1"/>
    </row>
    <row r="11" spans="1:7" ht="42.75" customHeight="1">
      <c r="A11" s="1"/>
      <c r="B11" s="1"/>
      <c r="C11" s="1"/>
      <c r="D11" s="1"/>
    </row>
    <row r="12" spans="1:7" ht="42.75" customHeight="1">
      <c r="A12" s="1"/>
      <c r="B12" s="1"/>
      <c r="C12" s="1"/>
      <c r="D12" s="1"/>
    </row>
  </sheetData>
  <mergeCells count="3">
    <mergeCell ref="A1:G1"/>
    <mergeCell ref="A2:A3"/>
    <mergeCell ref="B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rightToLeft="1" workbookViewId="0"/>
  </sheetViews>
  <sheetFormatPr defaultRowHeight="15"/>
  <cols>
    <col min="1" max="1" width="66.7109375" customWidth="1"/>
  </cols>
  <sheetData>
    <row r="1" spans="1:1" ht="21">
      <c r="A1" s="10" t="s">
        <v>19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rightToLeft="1" zoomScale="58" workbookViewId="0">
      <selection activeCell="K3" sqref="K3:K21"/>
    </sheetView>
  </sheetViews>
  <sheetFormatPr defaultRowHeight="15.75"/>
  <cols>
    <col min="2" max="2" width="40.140625" style="211" customWidth="1"/>
    <col min="3" max="3" width="20.7109375" style="211" customWidth="1"/>
    <col min="7" max="7" width="12.42578125" customWidth="1"/>
    <col min="8" max="8" width="20.42578125" customWidth="1"/>
    <col min="9" max="9" width="22" customWidth="1"/>
    <col min="10" max="10" width="9" customWidth="1"/>
    <col min="11" max="11" width="17.140625" customWidth="1"/>
    <col min="12" max="13" width="74.28515625" style="175" customWidth="1"/>
    <col min="14" max="14" width="75.5703125" style="174" customWidth="1"/>
    <col min="15" max="15" width="58.42578125" customWidth="1"/>
  </cols>
  <sheetData>
    <row r="1" spans="1:15" ht="42" customHeight="1">
      <c r="A1" s="239" t="s">
        <v>573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23.2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5" ht="37.5">
      <c r="A3" s="167" t="s">
        <v>166</v>
      </c>
      <c r="B3" s="167" t="s">
        <v>0</v>
      </c>
      <c r="C3" s="167" t="s">
        <v>1</v>
      </c>
      <c r="D3" s="167" t="s">
        <v>75</v>
      </c>
      <c r="E3" s="168" t="s">
        <v>428</v>
      </c>
      <c r="F3" s="168" t="s">
        <v>576</v>
      </c>
      <c r="G3" s="167" t="s">
        <v>78</v>
      </c>
      <c r="H3" s="167" t="s">
        <v>170</v>
      </c>
      <c r="I3" s="168" t="s">
        <v>429</v>
      </c>
      <c r="J3" s="169" t="s">
        <v>430</v>
      </c>
      <c r="K3" s="170" t="s">
        <v>459</v>
      </c>
      <c r="L3" s="170" t="s">
        <v>179</v>
      </c>
      <c r="M3" s="170" t="s">
        <v>24</v>
      </c>
      <c r="N3" s="222" t="s">
        <v>551</v>
      </c>
      <c r="O3" s="170" t="s">
        <v>480</v>
      </c>
    </row>
    <row r="4" spans="1:15" ht="18.75">
      <c r="A4" s="156">
        <v>1</v>
      </c>
      <c r="B4" s="158" t="s">
        <v>431</v>
      </c>
      <c r="C4" s="158">
        <v>2024</v>
      </c>
      <c r="D4" s="159" t="s">
        <v>81</v>
      </c>
      <c r="E4" s="159" t="s">
        <v>109</v>
      </c>
      <c r="F4" s="159" t="s">
        <v>577</v>
      </c>
      <c r="G4" s="160">
        <v>37036</v>
      </c>
      <c r="H4" s="161">
        <v>30105251300039</v>
      </c>
      <c r="I4" s="162" t="s">
        <v>378</v>
      </c>
      <c r="J4" s="157" t="s">
        <v>432</v>
      </c>
      <c r="K4" s="157">
        <v>1023302075</v>
      </c>
      <c r="L4" s="173" t="s">
        <v>467</v>
      </c>
      <c r="M4" s="157" t="s">
        <v>467</v>
      </c>
      <c r="O4" s="238" t="s">
        <v>493</v>
      </c>
    </row>
    <row r="5" spans="1:15" ht="18.75">
      <c r="A5" s="156">
        <v>2</v>
      </c>
      <c r="B5" s="157" t="s">
        <v>433</v>
      </c>
      <c r="C5" s="158">
        <v>2024</v>
      </c>
      <c r="D5" s="159" t="s">
        <v>81</v>
      </c>
      <c r="E5" s="159" t="s">
        <v>90</v>
      </c>
      <c r="F5" s="159" t="s">
        <v>577</v>
      </c>
      <c r="G5" s="160">
        <v>37142</v>
      </c>
      <c r="H5" s="161">
        <v>30109081402678</v>
      </c>
      <c r="I5" s="162" t="s">
        <v>378</v>
      </c>
      <c r="J5" s="157" t="s">
        <v>432</v>
      </c>
      <c r="K5" s="157">
        <v>101363902</v>
      </c>
      <c r="L5" s="173" t="s">
        <v>467</v>
      </c>
      <c r="M5" s="157" t="s">
        <v>467</v>
      </c>
      <c r="O5" s="238"/>
    </row>
    <row r="6" spans="1:15" ht="18.75">
      <c r="A6" s="156">
        <v>3</v>
      </c>
      <c r="B6" s="157" t="s">
        <v>434</v>
      </c>
      <c r="C6" s="158">
        <v>2024</v>
      </c>
      <c r="D6" s="159" t="s">
        <v>81</v>
      </c>
      <c r="E6" s="159" t="s">
        <v>82</v>
      </c>
      <c r="F6" s="159" t="s">
        <v>577</v>
      </c>
      <c r="G6" s="160">
        <v>37335</v>
      </c>
      <c r="H6" s="161">
        <v>30203201701077</v>
      </c>
      <c r="I6" s="162" t="s">
        <v>200</v>
      </c>
      <c r="J6" s="157" t="s">
        <v>203</v>
      </c>
      <c r="K6" s="157">
        <v>1062488924</v>
      </c>
      <c r="L6" s="157" t="s">
        <v>463</v>
      </c>
      <c r="M6" s="172" t="s">
        <v>462</v>
      </c>
      <c r="O6" s="238"/>
    </row>
    <row r="7" spans="1:15" ht="18.75">
      <c r="A7" s="156">
        <v>4</v>
      </c>
      <c r="B7" s="157" t="s">
        <v>435</v>
      </c>
      <c r="C7" s="158">
        <v>2024</v>
      </c>
      <c r="D7" s="159" t="s">
        <v>89</v>
      </c>
      <c r="E7" s="159" t="s">
        <v>82</v>
      </c>
      <c r="F7" s="159" t="s">
        <v>577</v>
      </c>
      <c r="G7" s="160">
        <v>36610</v>
      </c>
      <c r="H7" s="161">
        <v>30003251703047</v>
      </c>
      <c r="I7" s="162" t="s">
        <v>200</v>
      </c>
      <c r="J7" s="157" t="s">
        <v>202</v>
      </c>
      <c r="K7" s="157">
        <v>1200374098</v>
      </c>
      <c r="L7" s="173" t="s">
        <v>510</v>
      </c>
      <c r="M7" s="157" t="s">
        <v>511</v>
      </c>
      <c r="O7" s="238"/>
    </row>
    <row r="8" spans="1:15" ht="18.75">
      <c r="A8" s="156">
        <v>5</v>
      </c>
      <c r="B8" s="157" t="s">
        <v>436</v>
      </c>
      <c r="C8" s="158">
        <v>2024</v>
      </c>
      <c r="D8" s="159" t="s">
        <v>81</v>
      </c>
      <c r="E8" s="159" t="s">
        <v>90</v>
      </c>
      <c r="F8" s="159" t="s">
        <v>577</v>
      </c>
      <c r="G8" s="160">
        <v>37201</v>
      </c>
      <c r="H8" s="161">
        <v>30111061400053</v>
      </c>
      <c r="I8" s="162" t="s">
        <v>200</v>
      </c>
      <c r="J8" s="157" t="s">
        <v>202</v>
      </c>
      <c r="K8" s="157">
        <v>1061103333</v>
      </c>
      <c r="L8" s="173" t="s">
        <v>466</v>
      </c>
      <c r="M8" s="157" t="s">
        <v>479</v>
      </c>
      <c r="O8" s="238"/>
    </row>
    <row r="9" spans="1:15" ht="18.75">
      <c r="A9" s="156">
        <v>6</v>
      </c>
      <c r="B9" s="157" t="s">
        <v>437</v>
      </c>
      <c r="C9" s="158">
        <v>2024</v>
      </c>
      <c r="D9" s="159" t="s">
        <v>81</v>
      </c>
      <c r="E9" s="159" t="s">
        <v>90</v>
      </c>
      <c r="F9" s="159" t="s">
        <v>577</v>
      </c>
      <c r="G9" s="160">
        <v>36932</v>
      </c>
      <c r="H9" s="161">
        <v>30102101401075</v>
      </c>
      <c r="I9" s="162" t="s">
        <v>378</v>
      </c>
      <c r="J9" s="157" t="s">
        <v>432</v>
      </c>
      <c r="K9" s="157">
        <v>1211201890</v>
      </c>
      <c r="L9" s="173" t="s">
        <v>467</v>
      </c>
      <c r="M9" s="173" t="s">
        <v>467</v>
      </c>
      <c r="O9" s="238"/>
    </row>
    <row r="10" spans="1:15" ht="18.75">
      <c r="A10" s="156">
        <v>7</v>
      </c>
      <c r="B10" s="157" t="s">
        <v>438</v>
      </c>
      <c r="C10" s="158">
        <v>2024</v>
      </c>
      <c r="D10" s="159" t="s">
        <v>81</v>
      </c>
      <c r="E10" s="159" t="s">
        <v>82</v>
      </c>
      <c r="F10" s="159" t="s">
        <v>577</v>
      </c>
      <c r="G10" s="160" t="s">
        <v>492</v>
      </c>
      <c r="H10" s="161">
        <v>30010271700059</v>
      </c>
      <c r="I10" s="162" t="s">
        <v>378</v>
      </c>
      <c r="J10" s="157" t="s">
        <v>432</v>
      </c>
      <c r="K10" s="157">
        <v>1550094136</v>
      </c>
      <c r="L10" s="173" t="s">
        <v>467</v>
      </c>
      <c r="M10" s="173" t="s">
        <v>467</v>
      </c>
      <c r="O10" s="238"/>
    </row>
    <row r="11" spans="1:15" ht="18.75">
      <c r="A11" s="156">
        <v>8</v>
      </c>
      <c r="B11" s="157" t="s">
        <v>439</v>
      </c>
      <c r="C11" s="158">
        <v>2024</v>
      </c>
      <c r="D11" s="159" t="s">
        <v>89</v>
      </c>
      <c r="E11" s="159" t="s">
        <v>90</v>
      </c>
      <c r="F11" s="159" t="s">
        <v>577</v>
      </c>
      <c r="G11" s="160">
        <v>37306</v>
      </c>
      <c r="H11" s="161">
        <v>30202191400506</v>
      </c>
      <c r="I11" s="162" t="s">
        <v>440</v>
      </c>
      <c r="J11" s="157" t="s">
        <v>335</v>
      </c>
      <c r="K11" s="157">
        <v>1280424860</v>
      </c>
      <c r="L11" s="173" t="s">
        <v>164</v>
      </c>
      <c r="M11" s="157" t="s">
        <v>165</v>
      </c>
      <c r="O11" s="238"/>
    </row>
    <row r="12" spans="1:15" ht="18.75">
      <c r="A12" s="156">
        <v>9</v>
      </c>
      <c r="B12" s="157" t="s">
        <v>441</v>
      </c>
      <c r="C12" s="158">
        <v>2024</v>
      </c>
      <c r="D12" s="159" t="s">
        <v>81</v>
      </c>
      <c r="E12" s="159" t="s">
        <v>109</v>
      </c>
      <c r="F12" s="159" t="s">
        <v>577</v>
      </c>
      <c r="G12" s="160">
        <v>37006</v>
      </c>
      <c r="H12" s="161">
        <v>30104251305719</v>
      </c>
      <c r="I12" s="162" t="s">
        <v>378</v>
      </c>
      <c r="J12" s="157" t="s">
        <v>432</v>
      </c>
      <c r="K12" s="157">
        <v>1120559601</v>
      </c>
      <c r="L12" s="173" t="s">
        <v>467</v>
      </c>
      <c r="M12" s="173" t="s">
        <v>467</v>
      </c>
      <c r="O12" s="238"/>
    </row>
    <row r="13" spans="1:15" ht="18.75">
      <c r="A13" s="156">
        <v>10</v>
      </c>
      <c r="B13" s="157" t="s">
        <v>442</v>
      </c>
      <c r="C13" s="158">
        <v>2024</v>
      </c>
      <c r="D13" s="159" t="s">
        <v>89</v>
      </c>
      <c r="E13" s="159" t="s">
        <v>109</v>
      </c>
      <c r="F13" s="159" t="s">
        <v>577</v>
      </c>
      <c r="G13" s="160">
        <v>37090</v>
      </c>
      <c r="H13" s="161">
        <v>30107181301221</v>
      </c>
      <c r="I13" s="162" t="s">
        <v>200</v>
      </c>
      <c r="J13" s="157" t="s">
        <v>202</v>
      </c>
      <c r="K13" s="157">
        <v>1102462165</v>
      </c>
      <c r="L13" s="173" t="s">
        <v>311</v>
      </c>
      <c r="M13" s="157" t="s">
        <v>311</v>
      </c>
      <c r="O13" s="238"/>
    </row>
    <row r="14" spans="1:15" ht="18.75">
      <c r="A14" s="156">
        <v>11</v>
      </c>
      <c r="B14" s="157" t="s">
        <v>443</v>
      </c>
      <c r="C14" s="158">
        <v>2024</v>
      </c>
      <c r="D14" s="159" t="s">
        <v>81</v>
      </c>
      <c r="E14" s="159" t="s">
        <v>82</v>
      </c>
      <c r="F14" s="159" t="s">
        <v>577</v>
      </c>
      <c r="G14" s="160">
        <v>36991</v>
      </c>
      <c r="H14" s="161">
        <v>30104101700032</v>
      </c>
      <c r="I14" s="162" t="s">
        <v>200</v>
      </c>
      <c r="J14" s="157" t="s">
        <v>202</v>
      </c>
      <c r="K14" s="157">
        <v>1026868498</v>
      </c>
      <c r="L14" s="173" t="s">
        <v>458</v>
      </c>
      <c r="M14" s="171" t="s">
        <v>475</v>
      </c>
      <c r="O14" s="238"/>
    </row>
    <row r="15" spans="1:15" ht="18.75">
      <c r="A15" s="156">
        <v>12</v>
      </c>
      <c r="B15" s="157" t="s">
        <v>444</v>
      </c>
      <c r="C15" s="158">
        <v>2024</v>
      </c>
      <c r="D15" s="159" t="s">
        <v>81</v>
      </c>
      <c r="E15" s="159" t="s">
        <v>82</v>
      </c>
      <c r="F15" s="159" t="s">
        <v>577</v>
      </c>
      <c r="G15" s="160">
        <v>36638</v>
      </c>
      <c r="H15" s="161">
        <v>30004221702271</v>
      </c>
      <c r="I15" s="162" t="s">
        <v>200</v>
      </c>
      <c r="J15" s="157" t="s">
        <v>202</v>
      </c>
      <c r="K15" s="157">
        <v>1203270631</v>
      </c>
      <c r="L15" s="173" t="s">
        <v>467</v>
      </c>
      <c r="M15" s="173" t="s">
        <v>467</v>
      </c>
      <c r="O15" s="238"/>
    </row>
    <row r="16" spans="1:15" ht="18.75">
      <c r="A16" s="156">
        <v>13</v>
      </c>
      <c r="B16" s="157" t="s">
        <v>445</v>
      </c>
      <c r="C16" s="158">
        <v>2024</v>
      </c>
      <c r="D16" s="159" t="s">
        <v>81</v>
      </c>
      <c r="E16" s="159" t="s">
        <v>90</v>
      </c>
      <c r="F16" s="159" t="s">
        <v>577</v>
      </c>
      <c r="G16" s="160">
        <v>36763</v>
      </c>
      <c r="H16" s="161">
        <v>30008251400313</v>
      </c>
      <c r="I16" s="162" t="s">
        <v>378</v>
      </c>
      <c r="J16" s="157" t="s">
        <v>432</v>
      </c>
      <c r="K16" s="157">
        <v>1221221213</v>
      </c>
      <c r="L16" s="173" t="s">
        <v>467</v>
      </c>
      <c r="M16" s="173" t="s">
        <v>467</v>
      </c>
      <c r="O16" s="238"/>
    </row>
    <row r="17" spans="1:15" ht="18.75">
      <c r="A17" s="156">
        <v>14</v>
      </c>
      <c r="B17" s="157" t="s">
        <v>446</v>
      </c>
      <c r="C17" s="158">
        <v>2024</v>
      </c>
      <c r="D17" s="159" t="s">
        <v>89</v>
      </c>
      <c r="E17" s="159" t="s">
        <v>82</v>
      </c>
      <c r="F17" s="159" t="s">
        <v>577</v>
      </c>
      <c r="G17" s="160">
        <v>37135</v>
      </c>
      <c r="H17" s="161">
        <v>30109011711983</v>
      </c>
      <c r="I17" s="162" t="s">
        <v>200</v>
      </c>
      <c r="J17" s="157" t="s">
        <v>202</v>
      </c>
      <c r="K17" s="157">
        <v>1280280800</v>
      </c>
      <c r="L17" s="173" t="s">
        <v>512</v>
      </c>
      <c r="M17" s="157" t="s">
        <v>513</v>
      </c>
      <c r="O17" s="238"/>
    </row>
    <row r="18" spans="1:15" ht="18.75">
      <c r="A18" s="156">
        <v>15</v>
      </c>
      <c r="B18" s="157" t="s">
        <v>447</v>
      </c>
      <c r="C18" s="158">
        <v>2024</v>
      </c>
      <c r="D18" s="159" t="s">
        <v>89</v>
      </c>
      <c r="E18" s="159" t="s">
        <v>90</v>
      </c>
      <c r="F18" s="159" t="s">
        <v>577</v>
      </c>
      <c r="G18" s="160">
        <v>37336</v>
      </c>
      <c r="H18" s="161">
        <v>30203211404941</v>
      </c>
      <c r="I18" s="162" t="s">
        <v>200</v>
      </c>
      <c r="J18" s="157" t="s">
        <v>201</v>
      </c>
      <c r="K18" s="157">
        <v>1211109907</v>
      </c>
      <c r="L18" s="172" t="s">
        <v>549</v>
      </c>
      <c r="M18" s="157" t="s">
        <v>550</v>
      </c>
      <c r="N18" s="174" t="s">
        <v>552</v>
      </c>
      <c r="O18" s="238"/>
    </row>
    <row r="19" spans="1:15" ht="18.75">
      <c r="A19" s="156">
        <v>16</v>
      </c>
      <c r="B19" s="157" t="s">
        <v>448</v>
      </c>
      <c r="C19" s="158">
        <v>2024</v>
      </c>
      <c r="D19" s="159" t="s">
        <v>89</v>
      </c>
      <c r="E19" s="159" t="s">
        <v>82</v>
      </c>
      <c r="F19" s="159" t="s">
        <v>577</v>
      </c>
      <c r="G19" s="160">
        <v>37257</v>
      </c>
      <c r="H19" s="161">
        <v>30201011701825</v>
      </c>
      <c r="I19" s="162" t="s">
        <v>200</v>
      </c>
      <c r="J19" s="157" t="s">
        <v>201</v>
      </c>
      <c r="K19" s="157">
        <v>1020680729</v>
      </c>
      <c r="L19" s="173" t="s">
        <v>311</v>
      </c>
      <c r="M19" s="157" t="s">
        <v>311</v>
      </c>
      <c r="O19" s="238"/>
    </row>
    <row r="20" spans="1:15" ht="18.75">
      <c r="A20" s="156">
        <v>17</v>
      </c>
      <c r="B20" s="157" t="s">
        <v>449</v>
      </c>
      <c r="C20" s="158">
        <v>2024</v>
      </c>
      <c r="D20" s="159" t="s">
        <v>81</v>
      </c>
      <c r="E20" s="159" t="s">
        <v>82</v>
      </c>
      <c r="F20" s="159" t="s">
        <v>577</v>
      </c>
      <c r="G20" s="160">
        <v>36724</v>
      </c>
      <c r="H20" s="161">
        <v>30007171701316</v>
      </c>
      <c r="I20" s="162" t="s">
        <v>378</v>
      </c>
      <c r="J20" s="157" t="s">
        <v>450</v>
      </c>
      <c r="K20" s="157">
        <v>1024200973</v>
      </c>
      <c r="L20" s="173" t="s">
        <v>467</v>
      </c>
      <c r="M20" s="157" t="s">
        <v>467</v>
      </c>
      <c r="O20" s="238"/>
    </row>
    <row r="21" spans="1:15" ht="18.75">
      <c r="A21" s="156">
        <v>18</v>
      </c>
      <c r="B21" s="157" t="s">
        <v>451</v>
      </c>
      <c r="C21" s="158">
        <v>2024</v>
      </c>
      <c r="D21" s="159" t="s">
        <v>81</v>
      </c>
      <c r="E21" s="159" t="s">
        <v>82</v>
      </c>
      <c r="F21" s="159" t="s">
        <v>577</v>
      </c>
      <c r="G21" s="160">
        <v>36932</v>
      </c>
      <c r="H21" s="161">
        <v>30102101702679</v>
      </c>
      <c r="I21" s="162" t="s">
        <v>200</v>
      </c>
      <c r="J21" s="156" t="s">
        <v>202</v>
      </c>
      <c r="K21" s="156">
        <v>1029010269</v>
      </c>
      <c r="L21" s="173" t="s">
        <v>496</v>
      </c>
      <c r="M21" s="157" t="s">
        <v>497</v>
      </c>
      <c r="O21" s="238"/>
    </row>
  </sheetData>
  <mergeCells count="2">
    <mergeCell ref="O4:O21"/>
    <mergeCell ref="A1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rightToLeft="1" topLeftCell="F1" zoomScale="113" zoomScaleNormal="85" workbookViewId="0">
      <selection activeCell="J3" sqref="J3"/>
    </sheetView>
  </sheetViews>
  <sheetFormatPr defaultRowHeight="15"/>
  <cols>
    <col min="1" max="1" width="5.42578125" customWidth="1"/>
    <col min="2" max="3" width="48.28515625" customWidth="1"/>
    <col min="4" max="4" width="6.42578125" customWidth="1"/>
    <col min="5" max="5" width="11" customWidth="1"/>
    <col min="6" max="6" width="8.42578125" customWidth="1"/>
    <col min="7" max="7" width="16.140625" customWidth="1"/>
    <col min="8" max="10" width="26" customWidth="1"/>
    <col min="11" max="11" width="22.140625" customWidth="1"/>
    <col min="12" max="12" width="65.28515625" customWidth="1"/>
    <col min="13" max="13" width="40.5703125" customWidth="1"/>
    <col min="14" max="14" width="55.5703125" customWidth="1"/>
  </cols>
  <sheetData>
    <row r="1" spans="1:16" ht="69" customHeight="1">
      <c r="A1" s="107"/>
      <c r="B1" s="240" t="s">
        <v>410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ht="41.25" customHeight="1">
      <c r="A2" s="96" t="s">
        <v>166</v>
      </c>
      <c r="B2" s="97" t="s">
        <v>0</v>
      </c>
      <c r="C2" s="97" t="s">
        <v>1</v>
      </c>
      <c r="D2" s="97" t="s">
        <v>75</v>
      </c>
      <c r="E2" s="97" t="s">
        <v>76</v>
      </c>
      <c r="F2" s="97" t="s">
        <v>77</v>
      </c>
      <c r="G2" s="97" t="s">
        <v>78</v>
      </c>
      <c r="H2" s="98" t="s">
        <v>2</v>
      </c>
      <c r="I2" s="98" t="s">
        <v>595</v>
      </c>
      <c r="J2" s="98" t="s">
        <v>199</v>
      </c>
      <c r="K2" s="97" t="s">
        <v>3</v>
      </c>
      <c r="L2" s="99" t="s">
        <v>23</v>
      </c>
      <c r="M2" s="99" t="s">
        <v>24</v>
      </c>
      <c r="N2" s="187" t="s">
        <v>476</v>
      </c>
      <c r="O2" s="100" t="s">
        <v>25</v>
      </c>
      <c r="P2" s="100"/>
    </row>
    <row r="3" spans="1:16" ht="27" customHeight="1">
      <c r="A3" s="95">
        <v>1</v>
      </c>
      <c r="B3" s="101" t="s">
        <v>399</v>
      </c>
      <c r="C3" s="101">
        <v>2023</v>
      </c>
      <c r="D3" s="101" t="s">
        <v>89</v>
      </c>
      <c r="E3" s="101" t="s">
        <v>109</v>
      </c>
      <c r="F3" s="101" t="s">
        <v>577</v>
      </c>
      <c r="G3" s="102">
        <v>36773</v>
      </c>
      <c r="H3" s="155">
        <v>30009041303206</v>
      </c>
      <c r="I3" s="155" t="s">
        <v>600</v>
      </c>
      <c r="J3" s="279">
        <v>2.85</v>
      </c>
      <c r="K3" s="101">
        <v>1118252450</v>
      </c>
      <c r="L3" s="189" t="s">
        <v>489</v>
      </c>
      <c r="M3" s="190" t="s">
        <v>490</v>
      </c>
      <c r="N3" s="242" t="s">
        <v>477</v>
      </c>
      <c r="O3" s="100"/>
      <c r="P3" s="100"/>
    </row>
    <row r="4" spans="1:16" ht="28.5" customHeight="1">
      <c r="A4" s="95">
        <v>2</v>
      </c>
      <c r="B4" s="101" t="s">
        <v>400</v>
      </c>
      <c r="C4" s="101">
        <v>2023</v>
      </c>
      <c r="D4" s="101" t="s">
        <v>89</v>
      </c>
      <c r="E4" s="101" t="s">
        <v>90</v>
      </c>
      <c r="F4" s="101" t="s">
        <v>577</v>
      </c>
      <c r="G4" s="102">
        <v>36800</v>
      </c>
      <c r="H4" s="155">
        <v>30010011405541</v>
      </c>
      <c r="I4" s="155" t="s">
        <v>166</v>
      </c>
      <c r="J4" s="278">
        <v>3.56</v>
      </c>
      <c r="K4" s="101">
        <v>1097077062</v>
      </c>
      <c r="L4" s="189" t="s">
        <v>164</v>
      </c>
      <c r="M4" s="190" t="s">
        <v>416</v>
      </c>
      <c r="N4" s="243"/>
      <c r="O4" s="100"/>
      <c r="P4" s="100"/>
    </row>
    <row r="5" spans="1:16" ht="27" customHeight="1">
      <c r="A5" s="95">
        <v>3</v>
      </c>
      <c r="B5" s="101" t="s">
        <v>401</v>
      </c>
      <c r="C5" s="101">
        <v>2023</v>
      </c>
      <c r="D5" s="101" t="s">
        <v>89</v>
      </c>
      <c r="E5" s="101" t="s">
        <v>155</v>
      </c>
      <c r="F5" s="101" t="s">
        <v>577</v>
      </c>
      <c r="G5" s="102">
        <v>36622</v>
      </c>
      <c r="H5" s="155">
        <v>30004060102988</v>
      </c>
      <c r="I5" s="155" t="s">
        <v>600</v>
      </c>
      <c r="J5" s="278">
        <v>3.16</v>
      </c>
      <c r="K5" s="101">
        <v>1096769205</v>
      </c>
      <c r="L5" s="189" t="s">
        <v>426</v>
      </c>
      <c r="M5" s="190" t="s">
        <v>425</v>
      </c>
      <c r="N5" s="243"/>
      <c r="O5" s="100"/>
      <c r="P5" s="100"/>
    </row>
    <row r="6" spans="1:16" ht="28.5" customHeight="1">
      <c r="A6" s="95">
        <v>4</v>
      </c>
      <c r="B6" s="101" t="s">
        <v>402</v>
      </c>
      <c r="C6" s="101">
        <v>2023</v>
      </c>
      <c r="D6" s="101" t="s">
        <v>89</v>
      </c>
      <c r="E6" s="101" t="s">
        <v>82</v>
      </c>
      <c r="F6" s="101" t="s">
        <v>577</v>
      </c>
      <c r="G6" s="102">
        <v>36116</v>
      </c>
      <c r="H6" s="155">
        <v>29811171701748</v>
      </c>
      <c r="I6" s="155" t="s">
        <v>600</v>
      </c>
      <c r="J6" s="278">
        <v>3.45</v>
      </c>
      <c r="K6" s="101">
        <v>1090464461</v>
      </c>
      <c r="L6" s="189" t="s">
        <v>452</v>
      </c>
      <c r="M6" s="190" t="s">
        <v>453</v>
      </c>
      <c r="N6" s="243"/>
      <c r="O6" s="100"/>
      <c r="P6" s="100"/>
    </row>
    <row r="7" spans="1:16" ht="28.5" customHeight="1">
      <c r="A7" s="95">
        <v>5</v>
      </c>
      <c r="B7" s="101" t="s">
        <v>403</v>
      </c>
      <c r="C7" s="101">
        <v>2023</v>
      </c>
      <c r="D7" s="101" t="s">
        <v>89</v>
      </c>
      <c r="E7" s="101" t="s">
        <v>90</v>
      </c>
      <c r="F7" s="101" t="s">
        <v>577</v>
      </c>
      <c r="G7" s="102">
        <v>35730</v>
      </c>
      <c r="H7" s="155">
        <v>29710271401121</v>
      </c>
      <c r="I7" s="155" t="s">
        <v>600</v>
      </c>
      <c r="J7" s="278">
        <v>3.16</v>
      </c>
      <c r="K7" s="101">
        <v>1557032721</v>
      </c>
      <c r="L7" s="189" t="s">
        <v>311</v>
      </c>
      <c r="M7" s="190" t="s">
        <v>478</v>
      </c>
      <c r="N7" s="243"/>
      <c r="O7" s="100"/>
      <c r="P7" s="100"/>
    </row>
    <row r="8" spans="1:16" ht="30" customHeight="1">
      <c r="A8" s="95">
        <v>6</v>
      </c>
      <c r="B8" s="101" t="s">
        <v>404</v>
      </c>
      <c r="C8" s="101">
        <v>2023</v>
      </c>
      <c r="D8" s="101" t="s">
        <v>81</v>
      </c>
      <c r="E8" s="101" t="s">
        <v>82</v>
      </c>
      <c r="F8" s="101" t="s">
        <v>577</v>
      </c>
      <c r="G8" s="102">
        <v>36682</v>
      </c>
      <c r="H8" s="155">
        <v>30006051700158</v>
      </c>
      <c r="I8" s="155" t="s">
        <v>600</v>
      </c>
      <c r="J8" s="278">
        <v>3.06</v>
      </c>
      <c r="K8" s="101">
        <v>1155354844</v>
      </c>
      <c r="L8" s="189" t="s">
        <v>487</v>
      </c>
      <c r="M8" s="190" t="s">
        <v>488</v>
      </c>
      <c r="N8" s="243"/>
      <c r="O8" s="100"/>
      <c r="P8" s="100"/>
    </row>
    <row r="9" spans="1:16" ht="28.5" customHeight="1">
      <c r="A9" s="95">
        <v>7</v>
      </c>
      <c r="B9" s="101" t="s">
        <v>405</v>
      </c>
      <c r="C9" s="101">
        <v>2023</v>
      </c>
      <c r="D9" s="101" t="s">
        <v>81</v>
      </c>
      <c r="E9" s="101" t="s">
        <v>82</v>
      </c>
      <c r="F9" s="101" t="s">
        <v>577</v>
      </c>
      <c r="G9" s="102">
        <v>36534</v>
      </c>
      <c r="H9" s="155">
        <v>30001091700132</v>
      </c>
      <c r="I9" s="155" t="s">
        <v>600</v>
      </c>
      <c r="J9" s="278">
        <v>2.92</v>
      </c>
      <c r="K9" s="101">
        <v>1274255164</v>
      </c>
      <c r="L9" s="189" t="s">
        <v>458</v>
      </c>
      <c r="M9" s="190" t="s">
        <v>475</v>
      </c>
      <c r="N9" s="243"/>
      <c r="O9" s="100"/>
      <c r="P9" s="100"/>
    </row>
    <row r="10" spans="1:16" ht="32.25" customHeight="1">
      <c r="A10" s="95">
        <v>8</v>
      </c>
      <c r="B10" s="101" t="s">
        <v>406</v>
      </c>
      <c r="C10" s="101">
        <v>2023</v>
      </c>
      <c r="D10" s="101" t="s">
        <v>81</v>
      </c>
      <c r="E10" s="101" t="s">
        <v>82</v>
      </c>
      <c r="F10" s="101" t="s">
        <v>577</v>
      </c>
      <c r="G10" s="102">
        <v>36635</v>
      </c>
      <c r="H10" s="155">
        <v>30004191700236</v>
      </c>
      <c r="I10" s="155" t="s">
        <v>600</v>
      </c>
      <c r="J10" s="278">
        <v>3.13</v>
      </c>
      <c r="K10" s="101">
        <v>1015334253</v>
      </c>
      <c r="L10" s="189" t="s">
        <v>458</v>
      </c>
      <c r="M10" s="190" t="s">
        <v>596</v>
      </c>
      <c r="N10" s="243"/>
      <c r="O10" s="100"/>
      <c r="P10" s="100"/>
    </row>
    <row r="11" spans="1:16" ht="28.5" customHeight="1">
      <c r="A11" s="95">
        <v>9</v>
      </c>
      <c r="B11" s="101" t="s">
        <v>407</v>
      </c>
      <c r="C11" s="101">
        <v>2023</v>
      </c>
      <c r="D11" s="101" t="s">
        <v>81</v>
      </c>
      <c r="E11" s="101" t="s">
        <v>82</v>
      </c>
      <c r="F11" s="101" t="s">
        <v>577</v>
      </c>
      <c r="G11" s="102">
        <v>36774</v>
      </c>
      <c r="H11" s="155">
        <v>30009051702176</v>
      </c>
      <c r="I11" s="155" t="s">
        <v>600</v>
      </c>
      <c r="J11" s="278">
        <v>3.14</v>
      </c>
      <c r="K11" s="101">
        <v>1028896553</v>
      </c>
      <c r="L11" s="189" t="s">
        <v>311</v>
      </c>
      <c r="M11" s="190" t="s">
        <v>498</v>
      </c>
      <c r="N11" s="243"/>
      <c r="O11" s="100"/>
      <c r="P11" s="100"/>
    </row>
    <row r="12" spans="1:16" ht="30.75" customHeight="1">
      <c r="A12" s="95">
        <v>10</v>
      </c>
      <c r="B12" s="154" t="s">
        <v>408</v>
      </c>
      <c r="C12" s="101">
        <v>2023</v>
      </c>
      <c r="D12" s="101" t="s">
        <v>89</v>
      </c>
      <c r="E12" s="101" t="s">
        <v>90</v>
      </c>
      <c r="F12" s="101" t="s">
        <v>577</v>
      </c>
      <c r="G12" s="102">
        <v>36848</v>
      </c>
      <c r="H12" s="155">
        <v>30011181400265</v>
      </c>
      <c r="I12" s="155" t="s">
        <v>600</v>
      </c>
      <c r="J12" s="278">
        <v>3.45</v>
      </c>
      <c r="K12" s="101">
        <v>1095024775</v>
      </c>
      <c r="L12" s="188" t="s">
        <v>500</v>
      </c>
      <c r="M12" s="191" t="s">
        <v>499</v>
      </c>
      <c r="N12" s="243"/>
      <c r="O12" s="100"/>
      <c r="P12" s="100"/>
    </row>
    <row r="13" spans="1:16" ht="31.5">
      <c r="A13" s="95">
        <v>11</v>
      </c>
      <c r="B13" s="101" t="s">
        <v>409</v>
      </c>
      <c r="C13" s="101">
        <v>2023</v>
      </c>
      <c r="D13" s="101" t="s">
        <v>89</v>
      </c>
      <c r="E13" s="101" t="s">
        <v>109</v>
      </c>
      <c r="F13" s="101" t="s">
        <v>577</v>
      </c>
      <c r="G13" s="102">
        <v>36526</v>
      </c>
      <c r="H13" s="155">
        <v>30001011331921</v>
      </c>
      <c r="I13" s="155" t="s">
        <v>600</v>
      </c>
      <c r="J13" s="278">
        <v>3.03</v>
      </c>
      <c r="K13" s="101">
        <v>1227392718</v>
      </c>
      <c r="L13" s="189" t="s">
        <v>414</v>
      </c>
      <c r="M13" s="190" t="s">
        <v>415</v>
      </c>
      <c r="N13" s="243"/>
      <c r="O13" s="100"/>
      <c r="P13" s="100"/>
    </row>
    <row r="21" spans="2:16" ht="18.7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2:16" ht="18.75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2:16" ht="18.75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</sheetData>
  <mergeCells count="2">
    <mergeCell ref="B1:P1"/>
    <mergeCell ref="N3:N13"/>
  </mergeCells>
  <hyperlinks>
    <hyperlink ref="N3" r:id="rId1" xr:uid="{FC3BE3A0-D525-49E7-B062-E08C7E91CBFF}"/>
  </hyperlinks>
  <pageMargins left="0.7" right="0.7" top="0.75" bottom="0.75" header="0.3" footer="0.3"/>
  <pageSetup paperSize="9" scale="5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3"/>
  <sheetViews>
    <sheetView rightToLeft="1" topLeftCell="A2" zoomScale="46" zoomScaleNormal="55" workbookViewId="0">
      <selection activeCell="K2" sqref="K2:K27"/>
    </sheetView>
  </sheetViews>
  <sheetFormatPr defaultColWidth="23.140625" defaultRowHeight="42" customHeight="1"/>
  <cols>
    <col min="1" max="1" width="8.140625" customWidth="1"/>
    <col min="2" max="2" width="66.140625" style="1" customWidth="1"/>
    <col min="3" max="3" width="23.28515625" style="1" bestFit="1" customWidth="1"/>
    <col min="4" max="4" width="16" style="186" customWidth="1"/>
    <col min="5" max="5" width="26.5703125" style="1" customWidth="1"/>
    <col min="6" max="6" width="12.140625" style="1" customWidth="1"/>
    <col min="7" max="7" width="23.42578125" style="1" customWidth="1"/>
    <col min="8" max="8" width="40.28515625" style="14" customWidth="1"/>
    <col min="9" max="9" width="16.140625" style="1" customWidth="1"/>
    <col min="10" max="10" width="24.140625" style="1" customWidth="1"/>
    <col min="11" max="11" width="48.28515625" style="1" customWidth="1"/>
    <col min="12" max="12" width="69.28515625" style="159" customWidth="1"/>
    <col min="13" max="13" width="49.42578125" style="159" customWidth="1"/>
    <col min="14" max="14" width="127.85546875" style="1" customWidth="1"/>
  </cols>
  <sheetData>
    <row r="1" spans="1:14" ht="80.45" customHeight="1">
      <c r="A1" s="177"/>
      <c r="B1" s="246" t="s">
        <v>412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90" customHeight="1">
      <c r="A2" s="200" t="s">
        <v>166</v>
      </c>
      <c r="B2" s="201" t="s">
        <v>0</v>
      </c>
      <c r="C2" s="201" t="s">
        <v>1</v>
      </c>
      <c r="D2" s="202" t="s">
        <v>75</v>
      </c>
      <c r="E2" s="202" t="s">
        <v>76</v>
      </c>
      <c r="F2" s="202" t="s">
        <v>205</v>
      </c>
      <c r="G2" s="203" t="s">
        <v>78</v>
      </c>
      <c r="H2" s="204" t="s">
        <v>2</v>
      </c>
      <c r="I2" s="205" t="s">
        <v>198</v>
      </c>
      <c r="J2" s="206" t="s">
        <v>199</v>
      </c>
      <c r="K2" s="201" t="s">
        <v>3</v>
      </c>
      <c r="L2" s="207" t="s">
        <v>23</v>
      </c>
      <c r="M2" s="208" t="s">
        <v>24</v>
      </c>
      <c r="N2" s="209" t="s">
        <v>476</v>
      </c>
    </row>
    <row r="3" spans="1:14" ht="42" customHeight="1">
      <c r="A3" s="210">
        <v>1</v>
      </c>
      <c r="B3" s="2" t="s">
        <v>352</v>
      </c>
      <c r="C3" s="2">
        <v>2022</v>
      </c>
      <c r="D3" s="178" t="s">
        <v>81</v>
      </c>
      <c r="E3" s="178" t="s">
        <v>82</v>
      </c>
      <c r="F3" s="178" t="s">
        <v>577</v>
      </c>
      <c r="G3" s="179">
        <v>36137</v>
      </c>
      <c r="H3" s="180">
        <v>29812081702075</v>
      </c>
      <c r="I3" s="181" t="s">
        <v>200</v>
      </c>
      <c r="J3" s="182" t="s">
        <v>202</v>
      </c>
      <c r="K3" s="2">
        <v>1006174977</v>
      </c>
      <c r="L3" s="2" t="s">
        <v>495</v>
      </c>
      <c r="M3" s="39" t="s">
        <v>494</v>
      </c>
      <c r="N3" s="244" t="s">
        <v>491</v>
      </c>
    </row>
    <row r="4" spans="1:14" ht="42" customHeight="1">
      <c r="A4" s="210">
        <v>2</v>
      </c>
      <c r="B4" s="5" t="s">
        <v>353</v>
      </c>
      <c r="C4" s="2">
        <v>2022</v>
      </c>
      <c r="D4" s="178" t="s">
        <v>81</v>
      </c>
      <c r="E4" s="178" t="s">
        <v>206</v>
      </c>
      <c r="F4" s="178" t="s">
        <v>577</v>
      </c>
      <c r="G4" s="179">
        <v>36088</v>
      </c>
      <c r="H4" s="180">
        <v>29810201600759</v>
      </c>
      <c r="I4" s="181" t="s">
        <v>377</v>
      </c>
      <c r="J4" s="182" t="s">
        <v>379</v>
      </c>
      <c r="K4" s="2">
        <v>1018959879</v>
      </c>
      <c r="L4" s="2" t="s">
        <v>503</v>
      </c>
      <c r="M4" s="39" t="s">
        <v>504</v>
      </c>
      <c r="N4" s="245"/>
    </row>
    <row r="5" spans="1:14" ht="42" customHeight="1">
      <c r="A5" s="210">
        <v>3</v>
      </c>
      <c r="B5" s="5" t="s">
        <v>354</v>
      </c>
      <c r="C5" s="2">
        <v>2022</v>
      </c>
      <c r="D5" s="178" t="s">
        <v>81</v>
      </c>
      <c r="E5" s="178" t="s">
        <v>206</v>
      </c>
      <c r="F5" s="178" t="s">
        <v>577</v>
      </c>
      <c r="G5" s="179">
        <v>36478</v>
      </c>
      <c r="H5" s="180">
        <v>29911141601794</v>
      </c>
      <c r="I5" s="181" t="s">
        <v>377</v>
      </c>
      <c r="J5" s="182" t="s">
        <v>379</v>
      </c>
      <c r="K5" s="2">
        <v>1201472640</v>
      </c>
      <c r="L5" s="2" t="s">
        <v>472</v>
      </c>
      <c r="M5" s="183" t="s">
        <v>471</v>
      </c>
      <c r="N5" s="245"/>
    </row>
    <row r="6" spans="1:14" ht="42" customHeight="1">
      <c r="A6" s="210">
        <v>4</v>
      </c>
      <c r="B6" s="5" t="s">
        <v>355</v>
      </c>
      <c r="C6" s="2">
        <v>2022</v>
      </c>
      <c r="D6" s="178" t="s">
        <v>81</v>
      </c>
      <c r="E6" s="178" t="s">
        <v>82</v>
      </c>
      <c r="F6" s="178" t="s">
        <v>577</v>
      </c>
      <c r="G6" s="179">
        <v>36185</v>
      </c>
      <c r="H6" s="180">
        <v>29901251700571</v>
      </c>
      <c r="I6" s="181" t="s">
        <v>377</v>
      </c>
      <c r="J6" s="182" t="s">
        <v>379</v>
      </c>
      <c r="K6" s="2">
        <v>1011851757</v>
      </c>
      <c r="L6" s="2" t="s">
        <v>503</v>
      </c>
      <c r="M6" s="39" t="s">
        <v>504</v>
      </c>
      <c r="N6" s="245"/>
    </row>
    <row r="7" spans="1:14" ht="42" customHeight="1">
      <c r="A7" s="210">
        <v>5</v>
      </c>
      <c r="B7" s="5" t="s">
        <v>356</v>
      </c>
      <c r="C7" s="2">
        <v>2022</v>
      </c>
      <c r="D7" s="178" t="s">
        <v>89</v>
      </c>
      <c r="E7" s="178" t="s">
        <v>82</v>
      </c>
      <c r="F7" s="178" t="s">
        <v>577</v>
      </c>
      <c r="G7" s="179">
        <v>36130</v>
      </c>
      <c r="H7" s="180">
        <v>29812011700385</v>
      </c>
      <c r="I7" s="181" t="s">
        <v>200</v>
      </c>
      <c r="J7" s="182" t="s">
        <v>202</v>
      </c>
      <c r="K7" s="2">
        <v>1018906885</v>
      </c>
      <c r="L7" s="2" t="s">
        <v>311</v>
      </c>
      <c r="M7" s="39" t="s">
        <v>311</v>
      </c>
      <c r="N7" s="245"/>
    </row>
    <row r="8" spans="1:14" ht="42" customHeight="1">
      <c r="A8" s="210">
        <v>6</v>
      </c>
      <c r="B8" s="5" t="s">
        <v>357</v>
      </c>
      <c r="C8" s="2">
        <v>2022</v>
      </c>
      <c r="D8" s="178" t="s">
        <v>89</v>
      </c>
      <c r="E8" s="178" t="s">
        <v>175</v>
      </c>
      <c r="F8" s="178" t="s">
        <v>577</v>
      </c>
      <c r="G8" s="179">
        <v>36088</v>
      </c>
      <c r="H8" s="180">
        <v>29810201201021</v>
      </c>
      <c r="I8" s="181" t="s">
        <v>200</v>
      </c>
      <c r="J8" s="182" t="s">
        <v>203</v>
      </c>
      <c r="K8" s="2">
        <v>1207877021</v>
      </c>
      <c r="L8" s="2" t="s">
        <v>164</v>
      </c>
      <c r="M8" s="39" t="s">
        <v>336</v>
      </c>
      <c r="N8" s="245"/>
    </row>
    <row r="9" spans="1:14" ht="42" customHeight="1">
      <c r="A9" s="210">
        <v>7</v>
      </c>
      <c r="B9" s="5" t="s">
        <v>358</v>
      </c>
      <c r="C9" s="2">
        <v>2022</v>
      </c>
      <c r="D9" s="178" t="s">
        <v>89</v>
      </c>
      <c r="E9" s="178" t="s">
        <v>82</v>
      </c>
      <c r="F9" s="178" t="s">
        <v>577</v>
      </c>
      <c r="G9" s="179">
        <v>36426</v>
      </c>
      <c r="H9" s="180">
        <v>29909231701289</v>
      </c>
      <c r="I9" s="181" t="s">
        <v>200</v>
      </c>
      <c r="J9" s="182" t="s">
        <v>201</v>
      </c>
      <c r="K9" s="2">
        <v>1007721589</v>
      </c>
      <c r="L9" s="2" t="s">
        <v>421</v>
      </c>
      <c r="M9" s="39" t="s">
        <v>422</v>
      </c>
      <c r="N9" s="245"/>
    </row>
    <row r="10" spans="1:14" ht="42" customHeight="1">
      <c r="A10" s="210">
        <v>8</v>
      </c>
      <c r="B10" s="5" t="s">
        <v>359</v>
      </c>
      <c r="C10" s="2">
        <v>2022</v>
      </c>
      <c r="D10" s="178" t="s">
        <v>89</v>
      </c>
      <c r="E10" s="178" t="s">
        <v>82</v>
      </c>
      <c r="F10" s="178" t="s">
        <v>577</v>
      </c>
      <c r="G10" s="179">
        <v>36204</v>
      </c>
      <c r="H10" s="180">
        <v>29902131700809</v>
      </c>
      <c r="I10" s="181" t="s">
        <v>200</v>
      </c>
      <c r="J10" s="182" t="s">
        <v>201</v>
      </c>
      <c r="K10" s="2">
        <v>1018019209</v>
      </c>
      <c r="L10" s="2" t="s">
        <v>61</v>
      </c>
      <c r="M10" s="39" t="s">
        <v>61</v>
      </c>
      <c r="N10" s="245"/>
    </row>
    <row r="11" spans="1:14" ht="42" customHeight="1">
      <c r="A11" s="210">
        <v>9</v>
      </c>
      <c r="B11" s="5" t="s">
        <v>360</v>
      </c>
      <c r="C11" s="2">
        <v>2022</v>
      </c>
      <c r="D11" s="178" t="s">
        <v>89</v>
      </c>
      <c r="E11" s="178" t="s">
        <v>109</v>
      </c>
      <c r="F11" s="178" t="s">
        <v>577</v>
      </c>
      <c r="G11" s="179">
        <v>36220</v>
      </c>
      <c r="H11" s="180">
        <v>29903011302962</v>
      </c>
      <c r="I11" s="181" t="s">
        <v>200</v>
      </c>
      <c r="J11" s="182" t="s">
        <v>201</v>
      </c>
      <c r="K11" s="2">
        <v>1091050994</v>
      </c>
      <c r="L11" s="2" t="s">
        <v>486</v>
      </c>
      <c r="M11" s="39" t="s">
        <v>106</v>
      </c>
      <c r="N11" s="245"/>
    </row>
    <row r="12" spans="1:14" ht="42" customHeight="1">
      <c r="A12" s="210">
        <v>10</v>
      </c>
      <c r="B12" s="5" t="s">
        <v>361</v>
      </c>
      <c r="C12" s="2">
        <v>2022</v>
      </c>
      <c r="D12" s="178" t="s">
        <v>89</v>
      </c>
      <c r="E12" s="178" t="s">
        <v>82</v>
      </c>
      <c r="F12" s="178" t="s">
        <v>577</v>
      </c>
      <c r="G12" s="179">
        <v>36405</v>
      </c>
      <c r="H12" s="180" t="s">
        <v>411</v>
      </c>
      <c r="I12" s="181" t="s">
        <v>378</v>
      </c>
      <c r="J12" s="182" t="s">
        <v>379</v>
      </c>
      <c r="K12" s="2">
        <v>1007182210</v>
      </c>
      <c r="L12" s="2" t="s">
        <v>61</v>
      </c>
      <c r="M12" s="39" t="s">
        <v>61</v>
      </c>
      <c r="N12" s="245"/>
    </row>
    <row r="13" spans="1:14" ht="42" customHeight="1">
      <c r="A13" s="210">
        <v>11</v>
      </c>
      <c r="B13" s="5" t="s">
        <v>362</v>
      </c>
      <c r="C13" s="2">
        <v>2022</v>
      </c>
      <c r="D13" s="178" t="s">
        <v>89</v>
      </c>
      <c r="E13" s="178" t="s">
        <v>82</v>
      </c>
      <c r="F13" s="178" t="s">
        <v>577</v>
      </c>
      <c r="G13" s="179">
        <v>36557</v>
      </c>
      <c r="H13" s="180">
        <v>30002011703507</v>
      </c>
      <c r="I13" s="181" t="s">
        <v>200</v>
      </c>
      <c r="J13" s="182" t="s">
        <v>201</v>
      </c>
      <c r="K13" s="2">
        <v>1016972740</v>
      </c>
      <c r="L13" s="2" t="s">
        <v>505</v>
      </c>
      <c r="M13" s="39" t="s">
        <v>506</v>
      </c>
      <c r="N13" s="245"/>
    </row>
    <row r="14" spans="1:14" ht="42" customHeight="1">
      <c r="A14" s="210">
        <v>12</v>
      </c>
      <c r="B14" s="5" t="s">
        <v>363</v>
      </c>
      <c r="C14" s="2">
        <v>2022</v>
      </c>
      <c r="D14" s="178" t="s">
        <v>89</v>
      </c>
      <c r="E14" s="178" t="s">
        <v>90</v>
      </c>
      <c r="F14" s="178" t="s">
        <v>577</v>
      </c>
      <c r="G14" s="179">
        <v>36233</v>
      </c>
      <c r="H14" s="180">
        <v>29903141400249</v>
      </c>
      <c r="I14" s="181" t="s">
        <v>200</v>
      </c>
      <c r="J14" s="182" t="s">
        <v>203</v>
      </c>
      <c r="K14" s="2">
        <v>1277241365</v>
      </c>
      <c r="L14" s="184" t="s">
        <v>455</v>
      </c>
      <c r="M14" s="185" t="s">
        <v>454</v>
      </c>
      <c r="N14" s="245"/>
    </row>
    <row r="15" spans="1:14" ht="42" customHeight="1">
      <c r="A15" s="210">
        <v>13</v>
      </c>
      <c r="B15" s="5" t="s">
        <v>364</v>
      </c>
      <c r="C15" s="2">
        <v>2022</v>
      </c>
      <c r="D15" s="178" t="s">
        <v>89</v>
      </c>
      <c r="E15" s="178" t="s">
        <v>82</v>
      </c>
      <c r="F15" s="178" t="s">
        <v>577</v>
      </c>
      <c r="G15" s="179">
        <v>36391</v>
      </c>
      <c r="H15" s="180">
        <v>29908191700326</v>
      </c>
      <c r="I15" s="181" t="s">
        <v>200</v>
      </c>
      <c r="J15" s="182" t="s">
        <v>203</v>
      </c>
      <c r="K15" s="2">
        <v>1025203486</v>
      </c>
      <c r="L15" s="2" t="s">
        <v>235</v>
      </c>
      <c r="M15" s="39" t="s">
        <v>61</v>
      </c>
      <c r="N15" s="245"/>
    </row>
    <row r="16" spans="1:14" ht="42" customHeight="1">
      <c r="A16" s="210">
        <v>14</v>
      </c>
      <c r="B16" s="5" t="s">
        <v>365</v>
      </c>
      <c r="C16" s="2">
        <v>2022</v>
      </c>
      <c r="D16" s="178" t="s">
        <v>89</v>
      </c>
      <c r="E16" s="178" t="s">
        <v>206</v>
      </c>
      <c r="F16" s="178" t="s">
        <v>577</v>
      </c>
      <c r="G16" s="179">
        <v>36352</v>
      </c>
      <c r="H16" s="180">
        <v>29907111600567</v>
      </c>
      <c r="I16" s="181" t="s">
        <v>200</v>
      </c>
      <c r="J16" s="182" t="s">
        <v>201</v>
      </c>
      <c r="K16" s="2">
        <v>1114086499</v>
      </c>
      <c r="L16" s="2" t="s">
        <v>381</v>
      </c>
      <c r="M16" s="39" t="s">
        <v>460</v>
      </c>
      <c r="N16" s="245"/>
    </row>
    <row r="17" spans="1:14" ht="42" customHeight="1">
      <c r="A17" s="210">
        <v>15</v>
      </c>
      <c r="B17" s="5" t="s">
        <v>366</v>
      </c>
      <c r="C17" s="2">
        <v>2022</v>
      </c>
      <c r="D17" s="178" t="s">
        <v>89</v>
      </c>
      <c r="E17" s="178" t="s">
        <v>82</v>
      </c>
      <c r="F17" s="178" t="s">
        <v>577</v>
      </c>
      <c r="G17" s="179">
        <v>35921</v>
      </c>
      <c r="H17" s="180">
        <v>29805061700401</v>
      </c>
      <c r="I17" s="181" t="s">
        <v>377</v>
      </c>
      <c r="J17" s="182" t="s">
        <v>379</v>
      </c>
      <c r="K17" s="2">
        <v>1024337393</v>
      </c>
      <c r="L17" s="2" t="s">
        <v>61</v>
      </c>
      <c r="M17" s="39" t="s">
        <v>61</v>
      </c>
      <c r="N17" s="245"/>
    </row>
    <row r="18" spans="1:14" ht="42" customHeight="1">
      <c r="A18" s="210">
        <v>16</v>
      </c>
      <c r="B18" s="5" t="s">
        <v>367</v>
      </c>
      <c r="C18" s="2">
        <v>2022</v>
      </c>
      <c r="D18" s="178" t="s">
        <v>81</v>
      </c>
      <c r="E18" s="178" t="s">
        <v>90</v>
      </c>
      <c r="F18" s="178" t="s">
        <v>577</v>
      </c>
      <c r="G18" s="179">
        <v>36220</v>
      </c>
      <c r="H18" s="180">
        <v>29903011408914</v>
      </c>
      <c r="I18" s="181" t="s">
        <v>377</v>
      </c>
      <c r="J18" s="182" t="s">
        <v>379</v>
      </c>
      <c r="K18" s="2">
        <v>1066953449</v>
      </c>
      <c r="L18" s="2" t="s">
        <v>473</v>
      </c>
      <c r="M18" s="39" t="s">
        <v>501</v>
      </c>
      <c r="N18" s="245"/>
    </row>
    <row r="19" spans="1:14" ht="42" customHeight="1">
      <c r="A19" s="210">
        <v>17</v>
      </c>
      <c r="B19" s="5" t="s">
        <v>368</v>
      </c>
      <c r="C19" s="2">
        <v>2022</v>
      </c>
      <c r="D19" s="178" t="s">
        <v>81</v>
      </c>
      <c r="E19" s="178" t="s">
        <v>82</v>
      </c>
      <c r="F19" s="178" t="s">
        <v>577</v>
      </c>
      <c r="G19" s="179">
        <v>36342</v>
      </c>
      <c r="H19" s="180">
        <v>29907011700696</v>
      </c>
      <c r="I19" s="181" t="s">
        <v>377</v>
      </c>
      <c r="J19" s="182" t="s">
        <v>380</v>
      </c>
      <c r="K19" s="2">
        <v>1271697350</v>
      </c>
      <c r="L19" s="2" t="s">
        <v>383</v>
      </c>
      <c r="M19" s="39" t="s">
        <v>424</v>
      </c>
      <c r="N19" s="245"/>
    </row>
    <row r="20" spans="1:14" ht="42" customHeight="1">
      <c r="A20" s="210">
        <v>18</v>
      </c>
      <c r="B20" s="5" t="s">
        <v>369</v>
      </c>
      <c r="C20" s="2">
        <v>2022</v>
      </c>
      <c r="D20" s="178" t="s">
        <v>89</v>
      </c>
      <c r="E20" s="178" t="s">
        <v>82</v>
      </c>
      <c r="F20" s="178" t="s">
        <v>577</v>
      </c>
      <c r="G20" s="179">
        <v>35915</v>
      </c>
      <c r="H20" s="180">
        <v>29804301700068</v>
      </c>
      <c r="I20" s="181" t="s">
        <v>200</v>
      </c>
      <c r="J20" s="182" t="s">
        <v>201</v>
      </c>
      <c r="K20" s="2">
        <v>1090750083</v>
      </c>
      <c r="L20" s="2" t="s">
        <v>386</v>
      </c>
      <c r="M20" s="39" t="s">
        <v>420</v>
      </c>
      <c r="N20" s="245"/>
    </row>
    <row r="21" spans="1:14" ht="42" customHeight="1">
      <c r="A21" s="210">
        <v>19</v>
      </c>
      <c r="B21" s="5" t="s">
        <v>370</v>
      </c>
      <c r="C21" s="2">
        <v>2022</v>
      </c>
      <c r="D21" s="178" t="s">
        <v>89</v>
      </c>
      <c r="E21" s="178" t="s">
        <v>109</v>
      </c>
      <c r="F21" s="178" t="s">
        <v>577</v>
      </c>
      <c r="G21" s="179">
        <v>36009</v>
      </c>
      <c r="H21" s="180">
        <v>29908021301524</v>
      </c>
      <c r="I21" s="181" t="s">
        <v>200</v>
      </c>
      <c r="J21" s="182" t="s">
        <v>201</v>
      </c>
      <c r="K21" s="2">
        <v>1030920860</v>
      </c>
      <c r="L21" s="2" t="s">
        <v>61</v>
      </c>
      <c r="M21" s="39" t="s">
        <v>61</v>
      </c>
      <c r="N21" s="245"/>
    </row>
    <row r="22" spans="1:14" ht="42" customHeight="1">
      <c r="A22" s="210">
        <v>20</v>
      </c>
      <c r="B22" s="5" t="s">
        <v>371</v>
      </c>
      <c r="C22" s="2">
        <v>2022</v>
      </c>
      <c r="D22" s="178" t="s">
        <v>89</v>
      </c>
      <c r="E22" s="178" t="s">
        <v>206</v>
      </c>
      <c r="F22" s="178" t="s">
        <v>577</v>
      </c>
      <c r="G22" s="179">
        <v>36462</v>
      </c>
      <c r="H22" s="180">
        <v>29910291601001</v>
      </c>
      <c r="I22" s="181" t="s">
        <v>200</v>
      </c>
      <c r="J22" s="182" t="s">
        <v>201</v>
      </c>
      <c r="K22" s="2">
        <v>1099123743</v>
      </c>
      <c r="L22" s="2" t="s">
        <v>61</v>
      </c>
      <c r="M22" s="39" t="s">
        <v>61</v>
      </c>
      <c r="N22" s="245"/>
    </row>
    <row r="23" spans="1:14" ht="42" customHeight="1">
      <c r="A23" s="210">
        <v>21</v>
      </c>
      <c r="B23" s="5" t="s">
        <v>372</v>
      </c>
      <c r="C23" s="2">
        <v>2022</v>
      </c>
      <c r="D23" s="178" t="s">
        <v>89</v>
      </c>
      <c r="E23" s="178" t="s">
        <v>82</v>
      </c>
      <c r="F23" s="178" t="s">
        <v>577</v>
      </c>
      <c r="G23" s="179">
        <v>35424</v>
      </c>
      <c r="H23" s="180">
        <v>29612251701711</v>
      </c>
      <c r="I23" s="181" t="s">
        <v>377</v>
      </c>
      <c r="J23" s="182" t="s">
        <v>380</v>
      </c>
      <c r="K23" s="2">
        <v>1273153456</v>
      </c>
      <c r="L23" s="2" t="s">
        <v>311</v>
      </c>
      <c r="M23" s="39" t="s">
        <v>502</v>
      </c>
      <c r="N23" s="245"/>
    </row>
    <row r="24" spans="1:14" ht="42" customHeight="1">
      <c r="A24" s="210">
        <v>22</v>
      </c>
      <c r="B24" s="5" t="s">
        <v>373</v>
      </c>
      <c r="C24" s="2">
        <v>2021</v>
      </c>
      <c r="D24" s="178" t="s">
        <v>89</v>
      </c>
      <c r="E24" s="178" t="s">
        <v>90</v>
      </c>
      <c r="F24" s="178" t="s">
        <v>577</v>
      </c>
      <c r="G24" s="179">
        <v>36220</v>
      </c>
      <c r="H24" s="180">
        <v>29903011411362</v>
      </c>
      <c r="I24" s="181" t="s">
        <v>200</v>
      </c>
      <c r="J24" s="182" t="s">
        <v>201</v>
      </c>
      <c r="K24" s="2">
        <v>1018470043</v>
      </c>
      <c r="L24" s="2" t="s">
        <v>386</v>
      </c>
      <c r="M24" s="39" t="s">
        <v>413</v>
      </c>
      <c r="N24" s="245"/>
    </row>
    <row r="25" spans="1:14" ht="42" customHeight="1">
      <c r="A25" s="210">
        <v>23</v>
      </c>
      <c r="B25" s="5" t="s">
        <v>374</v>
      </c>
      <c r="C25" s="2">
        <v>2021</v>
      </c>
      <c r="D25" s="178" t="s">
        <v>89</v>
      </c>
      <c r="E25" s="178" t="s">
        <v>109</v>
      </c>
      <c r="F25" s="178" t="s">
        <v>577</v>
      </c>
      <c r="G25" s="179">
        <v>36544</v>
      </c>
      <c r="H25" s="180">
        <v>30001191301782</v>
      </c>
      <c r="I25" s="181" t="s">
        <v>200</v>
      </c>
      <c r="J25" s="182" t="s">
        <v>201</v>
      </c>
      <c r="K25" s="2">
        <v>1023565990</v>
      </c>
      <c r="L25" s="2" t="s">
        <v>383</v>
      </c>
      <c r="M25" s="39" t="s">
        <v>384</v>
      </c>
      <c r="N25" s="245"/>
    </row>
    <row r="26" spans="1:14" ht="42" customHeight="1">
      <c r="A26" s="210">
        <v>24</v>
      </c>
      <c r="B26" s="5" t="s">
        <v>375</v>
      </c>
      <c r="C26" s="2">
        <v>2021</v>
      </c>
      <c r="D26" s="178" t="s">
        <v>81</v>
      </c>
      <c r="E26" s="178" t="s">
        <v>155</v>
      </c>
      <c r="F26" s="178" t="s">
        <v>577</v>
      </c>
      <c r="G26" s="179">
        <v>36345</v>
      </c>
      <c r="H26" s="180">
        <v>29907040100274</v>
      </c>
      <c r="I26" s="181" t="s">
        <v>377</v>
      </c>
      <c r="J26" s="182" t="s">
        <v>379</v>
      </c>
      <c r="K26" s="2">
        <v>1018063187</v>
      </c>
      <c r="L26" s="2" t="s">
        <v>418</v>
      </c>
      <c r="M26" s="39" t="s">
        <v>419</v>
      </c>
      <c r="N26" s="245"/>
    </row>
    <row r="27" spans="1:14" ht="42" customHeight="1">
      <c r="A27" s="210">
        <v>25</v>
      </c>
      <c r="B27" s="5" t="s">
        <v>376</v>
      </c>
      <c r="C27" s="2">
        <v>2021</v>
      </c>
      <c r="D27" s="178" t="s">
        <v>89</v>
      </c>
      <c r="E27" s="178" t="s">
        <v>82</v>
      </c>
      <c r="F27" s="178" t="s">
        <v>577</v>
      </c>
      <c r="G27" s="179">
        <v>36433</v>
      </c>
      <c r="H27" s="180">
        <v>29909301703705</v>
      </c>
      <c r="I27" s="181" t="s">
        <v>200</v>
      </c>
      <c r="J27" s="182" t="s">
        <v>201</v>
      </c>
      <c r="K27" s="2">
        <v>1067250216</v>
      </c>
      <c r="L27" s="2" t="s">
        <v>61</v>
      </c>
      <c r="M27" s="39" t="s">
        <v>61</v>
      </c>
      <c r="N27" s="245"/>
    </row>
    <row r="28" spans="1:14" ht="42" customHeight="1">
      <c r="B28"/>
      <c r="C28"/>
      <c r="D28" s="13"/>
      <c r="E28"/>
      <c r="F28"/>
      <c r="G28"/>
      <c r="H28" s="15"/>
      <c r="I28"/>
      <c r="J28"/>
      <c r="K28"/>
      <c r="L28" s="176"/>
      <c r="M28" s="176"/>
      <c r="N28"/>
    </row>
    <row r="29" spans="1:14" ht="42" customHeight="1">
      <c r="B29"/>
      <c r="C29"/>
      <c r="D29" s="13"/>
      <c r="E29"/>
      <c r="F29"/>
      <c r="G29"/>
      <c r="H29" s="15"/>
      <c r="I29"/>
      <c r="J29"/>
      <c r="K29"/>
      <c r="L29" s="176"/>
      <c r="M29" s="176"/>
      <c r="N29"/>
    </row>
    <row r="30" spans="1:14" ht="42" customHeight="1">
      <c r="B30"/>
      <c r="C30"/>
      <c r="D30" s="13"/>
      <c r="E30"/>
      <c r="F30"/>
      <c r="G30"/>
      <c r="H30" s="15"/>
      <c r="I30"/>
      <c r="J30"/>
      <c r="K30"/>
      <c r="L30" s="176"/>
      <c r="M30" s="176"/>
      <c r="N30"/>
    </row>
    <row r="31" spans="1:14" ht="42" customHeight="1">
      <c r="B31"/>
      <c r="C31"/>
      <c r="D31" s="13"/>
      <c r="E31"/>
      <c r="F31"/>
      <c r="G31"/>
      <c r="H31" s="15"/>
      <c r="I31"/>
      <c r="J31"/>
      <c r="K31"/>
      <c r="L31" s="176"/>
      <c r="M31" s="176"/>
      <c r="N31"/>
    </row>
    <row r="32" spans="1:14" ht="42" customHeight="1">
      <c r="B32"/>
      <c r="C32"/>
      <c r="D32" s="13"/>
      <c r="E32"/>
      <c r="F32"/>
      <c r="G32"/>
      <c r="H32" s="15"/>
      <c r="I32"/>
      <c r="J32"/>
      <c r="K32"/>
      <c r="L32" s="176"/>
      <c r="M32" s="176"/>
      <c r="N32"/>
    </row>
    <row r="33" spans="4:13" customFormat="1" ht="42" customHeight="1">
      <c r="D33" s="13"/>
      <c r="H33" s="15"/>
      <c r="L33" s="176"/>
      <c r="M33" s="176"/>
    </row>
    <row r="34" spans="4:13" customFormat="1" ht="42" customHeight="1">
      <c r="D34" s="13"/>
      <c r="H34" s="15"/>
      <c r="L34" s="176"/>
      <c r="M34" s="176"/>
    </row>
    <row r="35" spans="4:13" customFormat="1" ht="42" customHeight="1">
      <c r="D35" s="13"/>
      <c r="L35" s="176"/>
      <c r="M35" s="176"/>
    </row>
    <row r="36" spans="4:13" customFormat="1" ht="42" customHeight="1">
      <c r="D36" s="13"/>
      <c r="H36" s="15"/>
      <c r="L36" s="176"/>
      <c r="M36" s="176"/>
    </row>
    <row r="37" spans="4:13" customFormat="1" ht="42" customHeight="1">
      <c r="D37" s="13"/>
      <c r="H37" s="15"/>
      <c r="L37" s="176"/>
      <c r="M37" s="176"/>
    </row>
    <row r="38" spans="4:13" customFormat="1" ht="42" customHeight="1">
      <c r="D38" s="13"/>
      <c r="H38" s="15"/>
      <c r="L38" s="176"/>
      <c r="M38" s="176"/>
    </row>
    <row r="39" spans="4:13" customFormat="1" ht="42" customHeight="1">
      <c r="D39" s="13"/>
      <c r="H39" s="15"/>
      <c r="L39" s="176"/>
      <c r="M39" s="176"/>
    </row>
    <row r="40" spans="4:13" customFormat="1" ht="42" customHeight="1">
      <c r="D40" s="13"/>
      <c r="H40" s="15"/>
      <c r="L40" s="176"/>
      <c r="M40" s="176"/>
    </row>
    <row r="41" spans="4:13" customFormat="1" ht="42" customHeight="1">
      <c r="D41" s="13"/>
      <c r="H41" s="15"/>
      <c r="L41" s="176"/>
      <c r="M41" s="176"/>
    </row>
    <row r="42" spans="4:13" customFormat="1" ht="42" customHeight="1">
      <c r="D42" s="13"/>
      <c r="H42" s="15"/>
      <c r="L42" s="176"/>
      <c r="M42" s="176"/>
    </row>
    <row r="43" spans="4:13" customFormat="1" ht="42" customHeight="1">
      <c r="D43" s="13"/>
      <c r="H43" s="15"/>
      <c r="L43" s="176"/>
      <c r="M43" s="176"/>
    </row>
    <row r="44" spans="4:13" customFormat="1" ht="42" customHeight="1">
      <c r="D44" s="13"/>
      <c r="H44" s="15"/>
      <c r="L44" s="176"/>
      <c r="M44" s="176"/>
    </row>
    <row r="45" spans="4:13" customFormat="1" ht="42" customHeight="1">
      <c r="D45" s="13"/>
      <c r="H45" s="15"/>
      <c r="L45" s="176"/>
      <c r="M45" s="176"/>
    </row>
    <row r="46" spans="4:13" customFormat="1" ht="42" customHeight="1">
      <c r="D46" s="13"/>
      <c r="H46" s="15"/>
      <c r="L46" s="176"/>
      <c r="M46" s="176"/>
    </row>
    <row r="47" spans="4:13" customFormat="1" ht="42" customHeight="1">
      <c r="D47" s="13"/>
      <c r="H47" s="15"/>
      <c r="L47" s="176"/>
      <c r="M47" s="176"/>
    </row>
    <row r="48" spans="4:13" customFormat="1" ht="42" customHeight="1">
      <c r="D48" s="13"/>
      <c r="H48" s="15"/>
      <c r="L48" s="176"/>
      <c r="M48" s="176"/>
    </row>
    <row r="49" spans="4:13" customFormat="1" ht="42" customHeight="1">
      <c r="D49" s="13"/>
      <c r="H49" s="15"/>
      <c r="L49" s="176"/>
      <c r="M49" s="176"/>
    </row>
    <row r="50" spans="4:13" customFormat="1" ht="42" customHeight="1">
      <c r="D50" s="13"/>
      <c r="H50" s="15"/>
      <c r="L50" s="176"/>
      <c r="M50" s="176"/>
    </row>
    <row r="51" spans="4:13" customFormat="1" ht="42" customHeight="1">
      <c r="D51" s="13"/>
      <c r="H51" s="15"/>
      <c r="L51" s="176"/>
      <c r="M51" s="176"/>
    </row>
    <row r="52" spans="4:13" customFormat="1" ht="42" customHeight="1">
      <c r="D52" s="13"/>
      <c r="H52" s="15"/>
      <c r="L52" s="176"/>
      <c r="M52" s="176"/>
    </row>
    <row r="53" spans="4:13" customFormat="1" ht="42" customHeight="1">
      <c r="D53" s="13"/>
      <c r="H53" s="15"/>
      <c r="L53" s="176"/>
      <c r="M53" s="176"/>
    </row>
    <row r="54" spans="4:13" customFormat="1" ht="42" customHeight="1">
      <c r="D54" s="13"/>
      <c r="H54" s="15"/>
      <c r="L54" s="176"/>
      <c r="M54" s="176"/>
    </row>
    <row r="55" spans="4:13" customFormat="1" ht="42" customHeight="1">
      <c r="D55" s="13"/>
      <c r="H55" s="15"/>
      <c r="L55" s="176"/>
      <c r="M55" s="176"/>
    </row>
    <row r="56" spans="4:13" customFormat="1" ht="42" customHeight="1">
      <c r="D56" s="13"/>
      <c r="H56" s="15"/>
      <c r="L56" s="176"/>
      <c r="M56" s="176"/>
    </row>
    <row r="57" spans="4:13" customFormat="1" ht="42" customHeight="1">
      <c r="D57" s="13"/>
      <c r="H57" s="15"/>
      <c r="L57" s="176"/>
      <c r="M57" s="176"/>
    </row>
    <row r="58" spans="4:13" customFormat="1" ht="42" customHeight="1">
      <c r="D58" s="13"/>
      <c r="H58" s="15"/>
      <c r="L58" s="176"/>
      <c r="M58" s="176"/>
    </row>
    <row r="59" spans="4:13" customFormat="1" ht="42" customHeight="1">
      <c r="D59" s="13"/>
      <c r="H59" s="15"/>
      <c r="L59" s="176"/>
      <c r="M59" s="176"/>
    </row>
    <row r="60" spans="4:13" customFormat="1" ht="42" customHeight="1">
      <c r="D60" s="13"/>
      <c r="H60" s="15"/>
      <c r="L60" s="176"/>
      <c r="M60" s="176"/>
    </row>
    <row r="61" spans="4:13" customFormat="1" ht="42" customHeight="1">
      <c r="D61" s="13"/>
      <c r="H61" s="15"/>
      <c r="L61" s="176"/>
      <c r="M61" s="176"/>
    </row>
    <row r="62" spans="4:13" customFormat="1" ht="42" customHeight="1">
      <c r="D62" s="13"/>
      <c r="H62" s="15"/>
      <c r="L62" s="176"/>
      <c r="M62" s="176"/>
    </row>
    <row r="63" spans="4:13" customFormat="1" ht="42" customHeight="1">
      <c r="D63" s="13"/>
      <c r="H63" s="15"/>
      <c r="L63" s="176"/>
      <c r="M63" s="176"/>
    </row>
    <row r="64" spans="4:13" customFormat="1" ht="42" customHeight="1">
      <c r="D64" s="13"/>
      <c r="H64" s="15"/>
      <c r="L64" s="176"/>
      <c r="M64" s="176"/>
    </row>
    <row r="65" spans="4:13" customFormat="1" ht="42" customHeight="1">
      <c r="D65" s="13"/>
      <c r="H65" s="15"/>
      <c r="L65" s="176"/>
      <c r="M65" s="176"/>
    </row>
    <row r="66" spans="4:13" customFormat="1" ht="42" customHeight="1">
      <c r="D66" s="13"/>
      <c r="H66" s="15"/>
      <c r="L66" s="176"/>
      <c r="M66" s="176"/>
    </row>
    <row r="67" spans="4:13" customFormat="1" ht="42" customHeight="1">
      <c r="D67" s="13"/>
      <c r="H67" s="15"/>
      <c r="L67" s="176"/>
      <c r="M67" s="176"/>
    </row>
    <row r="68" spans="4:13" customFormat="1" ht="42" customHeight="1">
      <c r="D68" s="13"/>
      <c r="H68" s="15"/>
      <c r="L68" s="176"/>
      <c r="M68" s="176"/>
    </row>
    <row r="69" spans="4:13" customFormat="1" ht="42" customHeight="1">
      <c r="D69" s="13"/>
      <c r="H69" s="15"/>
      <c r="L69" s="176"/>
      <c r="M69" s="176"/>
    </row>
    <row r="70" spans="4:13" customFormat="1" ht="42" customHeight="1">
      <c r="D70" s="13"/>
      <c r="H70" s="15"/>
      <c r="L70" s="176"/>
      <c r="M70" s="176"/>
    </row>
    <row r="71" spans="4:13" customFormat="1" ht="42" customHeight="1">
      <c r="D71" s="13"/>
      <c r="H71" s="15"/>
      <c r="L71" s="176"/>
      <c r="M71" s="176"/>
    </row>
    <row r="72" spans="4:13" customFormat="1" ht="42" customHeight="1">
      <c r="D72" s="13"/>
      <c r="H72" s="15"/>
      <c r="L72" s="176"/>
      <c r="M72" s="176"/>
    </row>
    <row r="73" spans="4:13" customFormat="1" ht="42" customHeight="1">
      <c r="D73" s="13"/>
      <c r="H73" s="15"/>
      <c r="L73" s="176"/>
      <c r="M73" s="176"/>
    </row>
    <row r="74" spans="4:13" customFormat="1" ht="42" customHeight="1">
      <c r="D74" s="13"/>
      <c r="H74" s="15"/>
      <c r="L74" s="176"/>
      <c r="M74" s="176"/>
    </row>
    <row r="75" spans="4:13" customFormat="1" ht="42" customHeight="1">
      <c r="D75" s="13"/>
      <c r="H75" s="15"/>
      <c r="L75" s="176"/>
      <c r="M75" s="176"/>
    </row>
    <row r="76" spans="4:13" customFormat="1" ht="42" customHeight="1">
      <c r="D76" s="13"/>
      <c r="H76" s="15"/>
      <c r="L76" s="176"/>
      <c r="M76" s="176"/>
    </row>
    <row r="77" spans="4:13" customFormat="1" ht="42" customHeight="1">
      <c r="D77" s="13"/>
      <c r="H77" s="15"/>
      <c r="L77" s="176"/>
      <c r="M77" s="176"/>
    </row>
    <row r="78" spans="4:13" customFormat="1" ht="42" customHeight="1">
      <c r="D78" s="13"/>
      <c r="H78" s="15"/>
      <c r="L78" s="176"/>
      <c r="M78" s="176"/>
    </row>
    <row r="79" spans="4:13" customFormat="1" ht="42" customHeight="1">
      <c r="D79" s="13"/>
      <c r="H79" s="15"/>
      <c r="L79" s="176"/>
      <c r="M79" s="176"/>
    </row>
    <row r="80" spans="4:13" customFormat="1" ht="42" customHeight="1">
      <c r="D80" s="13"/>
      <c r="H80" s="15"/>
      <c r="L80" s="176"/>
      <c r="M80" s="176"/>
    </row>
    <row r="81" spans="4:13" customFormat="1" ht="42" customHeight="1">
      <c r="D81" s="13"/>
      <c r="H81" s="15"/>
      <c r="L81" s="176"/>
      <c r="M81" s="176"/>
    </row>
    <row r="82" spans="4:13" customFormat="1" ht="42" customHeight="1">
      <c r="D82" s="13"/>
      <c r="H82" s="15"/>
      <c r="L82" s="176"/>
      <c r="M82" s="176"/>
    </row>
    <row r="83" spans="4:13" customFormat="1" ht="42" customHeight="1">
      <c r="D83" s="13"/>
      <c r="H83" s="15"/>
      <c r="L83" s="176"/>
      <c r="M83" s="176"/>
    </row>
    <row r="84" spans="4:13" customFormat="1" ht="42" customHeight="1">
      <c r="D84" s="13"/>
      <c r="H84" s="15"/>
      <c r="L84" s="176"/>
      <c r="M84" s="176"/>
    </row>
    <row r="85" spans="4:13" customFormat="1" ht="42" customHeight="1">
      <c r="D85" s="13"/>
      <c r="H85" s="15"/>
      <c r="L85" s="176"/>
      <c r="M85" s="176"/>
    </row>
    <row r="86" spans="4:13" customFormat="1" ht="42" customHeight="1">
      <c r="D86" s="13"/>
      <c r="H86" s="15"/>
      <c r="L86" s="176"/>
      <c r="M86" s="176"/>
    </row>
    <row r="87" spans="4:13" customFormat="1" ht="42" customHeight="1">
      <c r="D87" s="13"/>
      <c r="H87" s="15"/>
      <c r="L87" s="176"/>
      <c r="M87" s="176"/>
    </row>
    <row r="88" spans="4:13" customFormat="1" ht="42" customHeight="1">
      <c r="D88" s="13"/>
      <c r="H88" s="15"/>
      <c r="L88" s="176"/>
      <c r="M88" s="176"/>
    </row>
    <row r="89" spans="4:13" customFormat="1" ht="42" customHeight="1">
      <c r="D89" s="13"/>
      <c r="H89" s="15"/>
      <c r="L89" s="176"/>
      <c r="M89" s="176"/>
    </row>
    <row r="90" spans="4:13" customFormat="1" ht="42" customHeight="1">
      <c r="D90" s="13"/>
      <c r="H90" s="15"/>
      <c r="L90" s="176"/>
      <c r="M90" s="176"/>
    </row>
    <row r="91" spans="4:13" customFormat="1" ht="42" customHeight="1">
      <c r="D91" s="13"/>
      <c r="H91" s="15"/>
      <c r="L91" s="176"/>
      <c r="M91" s="176"/>
    </row>
    <row r="92" spans="4:13" customFormat="1" ht="42" customHeight="1">
      <c r="D92" s="13"/>
      <c r="H92" s="15"/>
      <c r="L92" s="176"/>
      <c r="M92" s="176"/>
    </row>
    <row r="93" spans="4:13" customFormat="1" ht="42" customHeight="1">
      <c r="D93" s="13"/>
      <c r="H93" s="15"/>
      <c r="L93" s="176"/>
      <c r="M93" s="176"/>
    </row>
    <row r="94" spans="4:13" customFormat="1" ht="42" customHeight="1">
      <c r="D94" s="13"/>
      <c r="H94" s="15"/>
      <c r="L94" s="176"/>
      <c r="M94" s="176"/>
    </row>
    <row r="95" spans="4:13" customFormat="1" ht="42" customHeight="1">
      <c r="D95" s="13"/>
      <c r="H95" s="15"/>
      <c r="L95" s="176"/>
      <c r="M95" s="176"/>
    </row>
    <row r="96" spans="4:13" customFormat="1" ht="42" customHeight="1">
      <c r="D96" s="13"/>
      <c r="H96" s="15"/>
      <c r="L96" s="176"/>
      <c r="M96" s="176"/>
    </row>
    <row r="97" spans="4:13" customFormat="1" ht="42" customHeight="1">
      <c r="D97" s="13"/>
      <c r="H97" s="15"/>
      <c r="L97" s="176"/>
      <c r="M97" s="176"/>
    </row>
    <row r="98" spans="4:13" customFormat="1" ht="42" customHeight="1">
      <c r="D98" s="13"/>
      <c r="H98" s="15"/>
      <c r="L98" s="176"/>
      <c r="M98" s="176"/>
    </row>
    <row r="99" spans="4:13" customFormat="1" ht="42" customHeight="1">
      <c r="D99" s="13"/>
      <c r="H99" s="15"/>
      <c r="L99" s="176"/>
      <c r="M99" s="176"/>
    </row>
    <row r="100" spans="4:13" customFormat="1" ht="42" customHeight="1">
      <c r="D100" s="13"/>
      <c r="H100" s="15"/>
      <c r="L100" s="176"/>
      <c r="M100" s="176"/>
    </row>
    <row r="101" spans="4:13" customFormat="1" ht="42" customHeight="1">
      <c r="D101" s="13"/>
      <c r="H101" s="15"/>
      <c r="L101" s="176"/>
      <c r="M101" s="176"/>
    </row>
    <row r="102" spans="4:13" customFormat="1" ht="42" customHeight="1">
      <c r="D102" s="13"/>
      <c r="H102" s="15"/>
      <c r="L102" s="176"/>
      <c r="M102" s="176"/>
    </row>
    <row r="103" spans="4:13" customFormat="1" ht="42" customHeight="1">
      <c r="D103" s="13"/>
      <c r="H103" s="15"/>
      <c r="L103" s="176"/>
      <c r="M103" s="176"/>
    </row>
    <row r="104" spans="4:13" customFormat="1" ht="42" customHeight="1">
      <c r="D104" s="13"/>
      <c r="H104" s="15"/>
      <c r="L104" s="176"/>
      <c r="M104" s="176"/>
    </row>
    <row r="105" spans="4:13" customFormat="1" ht="42" customHeight="1">
      <c r="D105" s="13"/>
      <c r="H105" s="15"/>
      <c r="L105" s="176"/>
      <c r="M105" s="176"/>
    </row>
    <row r="106" spans="4:13" customFormat="1" ht="42" customHeight="1">
      <c r="D106" s="13"/>
      <c r="H106" s="15"/>
      <c r="L106" s="176"/>
      <c r="M106" s="176"/>
    </row>
    <row r="107" spans="4:13" customFormat="1" ht="42" customHeight="1">
      <c r="D107" s="13"/>
      <c r="H107" s="15"/>
      <c r="L107" s="176"/>
      <c r="M107" s="176"/>
    </row>
    <row r="108" spans="4:13" customFormat="1" ht="42" customHeight="1">
      <c r="D108" s="13"/>
      <c r="H108" s="15"/>
      <c r="L108" s="176"/>
      <c r="M108" s="176"/>
    </row>
    <row r="109" spans="4:13" customFormat="1" ht="42" customHeight="1">
      <c r="D109" s="13"/>
      <c r="H109" s="15"/>
      <c r="L109" s="176"/>
      <c r="M109" s="176"/>
    </row>
    <row r="110" spans="4:13" customFormat="1" ht="42" customHeight="1">
      <c r="D110" s="13"/>
      <c r="H110" s="15"/>
      <c r="L110" s="176"/>
      <c r="M110" s="176"/>
    </row>
    <row r="111" spans="4:13" customFormat="1" ht="42" customHeight="1">
      <c r="D111" s="13"/>
      <c r="H111" s="15"/>
      <c r="L111" s="176"/>
      <c r="M111" s="176"/>
    </row>
    <row r="112" spans="4:13" customFormat="1" ht="42" customHeight="1">
      <c r="D112" s="13"/>
      <c r="H112" s="15"/>
      <c r="L112" s="176"/>
      <c r="M112" s="176"/>
    </row>
    <row r="113" spans="4:13" customFormat="1" ht="42" customHeight="1">
      <c r="D113" s="13"/>
      <c r="H113" s="15"/>
      <c r="L113" s="176"/>
      <c r="M113" s="176"/>
    </row>
    <row r="114" spans="4:13" customFormat="1" ht="42" customHeight="1">
      <c r="D114" s="13"/>
      <c r="H114" s="15"/>
      <c r="L114" s="176"/>
      <c r="M114" s="176"/>
    </row>
    <row r="115" spans="4:13" customFormat="1" ht="42" customHeight="1">
      <c r="D115" s="13"/>
      <c r="H115" s="15"/>
      <c r="L115" s="176"/>
      <c r="M115" s="176"/>
    </row>
    <row r="116" spans="4:13" customFormat="1" ht="42" customHeight="1">
      <c r="D116" s="13"/>
      <c r="H116" s="15"/>
      <c r="L116" s="176"/>
      <c r="M116" s="176"/>
    </row>
    <row r="117" spans="4:13" customFormat="1" ht="42" customHeight="1">
      <c r="D117" s="13"/>
      <c r="H117" s="15"/>
      <c r="L117" s="176"/>
      <c r="M117" s="176"/>
    </row>
    <row r="118" spans="4:13" customFormat="1" ht="42" customHeight="1">
      <c r="D118" s="13"/>
      <c r="H118" s="15"/>
      <c r="L118" s="176"/>
      <c r="M118" s="176"/>
    </row>
    <row r="119" spans="4:13" customFormat="1" ht="42" customHeight="1">
      <c r="D119" s="13"/>
      <c r="H119" s="15"/>
      <c r="L119" s="176"/>
      <c r="M119" s="176"/>
    </row>
    <row r="120" spans="4:13" customFormat="1" ht="42" customHeight="1">
      <c r="D120" s="13"/>
      <c r="H120" s="15"/>
      <c r="L120" s="176"/>
      <c r="M120" s="176"/>
    </row>
    <row r="121" spans="4:13" customFormat="1" ht="42" customHeight="1">
      <c r="D121" s="13"/>
      <c r="H121" s="15"/>
      <c r="L121" s="176"/>
      <c r="M121" s="176"/>
    </row>
    <row r="122" spans="4:13" customFormat="1" ht="42" customHeight="1">
      <c r="D122" s="13"/>
      <c r="H122" s="15"/>
      <c r="L122" s="176"/>
      <c r="M122" s="176"/>
    </row>
    <row r="123" spans="4:13" customFormat="1" ht="42" customHeight="1">
      <c r="D123" s="13"/>
      <c r="H123" s="15"/>
      <c r="L123" s="176"/>
      <c r="M123" s="176"/>
    </row>
    <row r="124" spans="4:13" customFormat="1" ht="42" customHeight="1">
      <c r="D124" s="13"/>
      <c r="H124" s="15"/>
      <c r="L124" s="176"/>
      <c r="M124" s="176"/>
    </row>
    <row r="125" spans="4:13" customFormat="1" ht="42" customHeight="1">
      <c r="D125" s="13"/>
      <c r="H125" s="15"/>
      <c r="L125" s="176"/>
      <c r="M125" s="176"/>
    </row>
    <row r="126" spans="4:13" customFormat="1" ht="42" customHeight="1">
      <c r="D126" s="13"/>
      <c r="H126" s="15"/>
      <c r="L126" s="176"/>
      <c r="M126" s="176"/>
    </row>
    <row r="127" spans="4:13" customFormat="1" ht="42" customHeight="1">
      <c r="D127" s="13"/>
      <c r="H127" s="15"/>
      <c r="L127" s="176"/>
      <c r="M127" s="176"/>
    </row>
    <row r="128" spans="4:13" customFormat="1" ht="42" customHeight="1">
      <c r="D128" s="13"/>
      <c r="H128" s="15"/>
      <c r="L128" s="176"/>
      <c r="M128" s="176"/>
    </row>
    <row r="129" spans="4:13" customFormat="1" ht="42" customHeight="1">
      <c r="D129" s="13"/>
      <c r="H129" s="15"/>
      <c r="L129" s="176"/>
      <c r="M129" s="176"/>
    </row>
    <row r="130" spans="4:13" customFormat="1" ht="42" customHeight="1">
      <c r="D130" s="13"/>
      <c r="H130" s="15"/>
      <c r="L130" s="176"/>
      <c r="M130" s="176"/>
    </row>
    <row r="131" spans="4:13" customFormat="1" ht="42" customHeight="1">
      <c r="D131" s="13"/>
      <c r="H131" s="15"/>
      <c r="L131" s="176"/>
      <c r="M131" s="176"/>
    </row>
    <row r="132" spans="4:13" customFormat="1" ht="42" customHeight="1">
      <c r="D132" s="13"/>
      <c r="H132" s="15"/>
      <c r="L132" s="176"/>
      <c r="M132" s="176"/>
    </row>
    <row r="133" spans="4:13" customFormat="1" ht="42" customHeight="1">
      <c r="D133" s="13"/>
      <c r="H133" s="15"/>
      <c r="L133" s="176"/>
      <c r="M133" s="176"/>
    </row>
    <row r="134" spans="4:13" customFormat="1" ht="42" customHeight="1">
      <c r="D134" s="13"/>
      <c r="H134" s="15"/>
      <c r="L134" s="176"/>
      <c r="M134" s="176"/>
    </row>
    <row r="135" spans="4:13" customFormat="1" ht="42" customHeight="1">
      <c r="D135" s="13"/>
      <c r="H135" s="15"/>
      <c r="L135" s="176"/>
      <c r="M135" s="176"/>
    </row>
    <row r="136" spans="4:13" customFormat="1" ht="42" customHeight="1">
      <c r="D136" s="13"/>
      <c r="H136" s="15"/>
      <c r="L136" s="176"/>
      <c r="M136" s="176"/>
    </row>
    <row r="137" spans="4:13" customFormat="1" ht="42" customHeight="1">
      <c r="D137" s="13"/>
      <c r="H137" s="15"/>
      <c r="L137" s="176"/>
      <c r="M137" s="176"/>
    </row>
    <row r="138" spans="4:13" customFormat="1" ht="42" customHeight="1">
      <c r="D138" s="13"/>
      <c r="H138" s="15"/>
      <c r="L138" s="176"/>
      <c r="M138" s="176"/>
    </row>
    <row r="139" spans="4:13" customFormat="1" ht="42" customHeight="1">
      <c r="D139" s="13"/>
      <c r="H139" s="15"/>
      <c r="L139" s="176"/>
      <c r="M139" s="176"/>
    </row>
    <row r="140" spans="4:13" customFormat="1" ht="42" customHeight="1">
      <c r="D140" s="13"/>
      <c r="H140" s="15"/>
      <c r="L140" s="176"/>
      <c r="M140" s="176"/>
    </row>
    <row r="141" spans="4:13" customFormat="1" ht="42" customHeight="1">
      <c r="D141" s="13"/>
      <c r="H141" s="15"/>
      <c r="L141" s="176"/>
      <c r="M141" s="176"/>
    </row>
    <row r="142" spans="4:13" customFormat="1" ht="42" customHeight="1">
      <c r="D142" s="13"/>
      <c r="H142" s="15"/>
      <c r="L142" s="176"/>
      <c r="M142" s="176"/>
    </row>
    <row r="143" spans="4:13" customFormat="1" ht="42" customHeight="1">
      <c r="D143" s="13"/>
      <c r="H143" s="15"/>
      <c r="L143" s="176"/>
      <c r="M143" s="176"/>
    </row>
    <row r="144" spans="4:13" customFormat="1" ht="42" customHeight="1">
      <c r="D144" s="13"/>
      <c r="H144" s="15"/>
      <c r="L144" s="176"/>
      <c r="M144" s="176"/>
    </row>
    <row r="145" spans="4:13" customFormat="1" ht="42" customHeight="1">
      <c r="D145" s="13"/>
      <c r="H145" s="15"/>
      <c r="L145" s="176"/>
      <c r="M145" s="176"/>
    </row>
    <row r="146" spans="4:13" customFormat="1" ht="42" customHeight="1">
      <c r="D146" s="13"/>
      <c r="H146" s="15"/>
      <c r="L146" s="176"/>
      <c r="M146" s="176"/>
    </row>
    <row r="147" spans="4:13" customFormat="1" ht="42" customHeight="1">
      <c r="D147" s="13"/>
      <c r="H147" s="15"/>
      <c r="L147" s="176"/>
      <c r="M147" s="176"/>
    </row>
    <row r="148" spans="4:13" customFormat="1" ht="42" customHeight="1">
      <c r="D148" s="13"/>
      <c r="H148" s="15"/>
      <c r="L148" s="176"/>
      <c r="M148" s="176"/>
    </row>
    <row r="149" spans="4:13" customFormat="1" ht="42" customHeight="1">
      <c r="D149" s="13"/>
      <c r="H149" s="15"/>
      <c r="L149" s="176"/>
      <c r="M149" s="176"/>
    </row>
    <row r="150" spans="4:13" customFormat="1" ht="42" customHeight="1">
      <c r="D150" s="13"/>
      <c r="H150" s="15"/>
      <c r="L150" s="176"/>
      <c r="M150" s="176"/>
    </row>
    <row r="151" spans="4:13" customFormat="1" ht="42" customHeight="1">
      <c r="D151" s="13"/>
      <c r="H151" s="15"/>
      <c r="L151" s="176"/>
      <c r="M151" s="176"/>
    </row>
    <row r="152" spans="4:13" customFormat="1" ht="42" customHeight="1">
      <c r="D152" s="13"/>
      <c r="H152" s="15"/>
      <c r="L152" s="176"/>
      <c r="M152" s="176"/>
    </row>
    <row r="153" spans="4:13" customFormat="1" ht="42" customHeight="1">
      <c r="D153" s="13"/>
      <c r="H153" s="15"/>
      <c r="L153" s="176"/>
      <c r="M153" s="176"/>
    </row>
    <row r="154" spans="4:13" customFormat="1" ht="42" customHeight="1">
      <c r="D154" s="13"/>
      <c r="H154" s="15"/>
      <c r="L154" s="176"/>
      <c r="M154" s="176"/>
    </row>
    <row r="155" spans="4:13" customFormat="1" ht="42" customHeight="1">
      <c r="D155" s="13"/>
      <c r="H155" s="15"/>
      <c r="L155" s="176"/>
      <c r="M155" s="176"/>
    </row>
    <row r="156" spans="4:13" customFormat="1" ht="42" customHeight="1">
      <c r="D156" s="13"/>
      <c r="H156" s="15"/>
      <c r="L156" s="176"/>
      <c r="M156" s="176"/>
    </row>
    <row r="157" spans="4:13" customFormat="1" ht="42" customHeight="1">
      <c r="D157" s="13"/>
      <c r="H157" s="15"/>
      <c r="L157" s="176"/>
      <c r="M157" s="176"/>
    </row>
    <row r="158" spans="4:13" customFormat="1" ht="42" customHeight="1">
      <c r="D158" s="13"/>
      <c r="H158" s="15"/>
      <c r="L158" s="176"/>
      <c r="M158" s="176"/>
    </row>
    <row r="159" spans="4:13" customFormat="1" ht="42" customHeight="1">
      <c r="D159" s="13"/>
      <c r="H159" s="15"/>
      <c r="L159" s="176"/>
      <c r="M159" s="176"/>
    </row>
    <row r="160" spans="4:13" customFormat="1" ht="42" customHeight="1">
      <c r="D160" s="13"/>
      <c r="H160" s="15"/>
      <c r="L160" s="176"/>
      <c r="M160" s="176"/>
    </row>
    <row r="161" spans="4:13" customFormat="1" ht="42" customHeight="1">
      <c r="D161" s="13"/>
      <c r="H161" s="15"/>
      <c r="L161" s="176"/>
      <c r="M161" s="176"/>
    </row>
    <row r="162" spans="4:13" customFormat="1" ht="42" customHeight="1">
      <c r="D162" s="13"/>
      <c r="H162" s="15"/>
      <c r="L162" s="176"/>
      <c r="M162" s="176"/>
    </row>
    <row r="163" spans="4:13" customFormat="1" ht="42" customHeight="1">
      <c r="D163" s="13"/>
      <c r="H163" s="15"/>
      <c r="L163" s="176"/>
      <c r="M163" s="176"/>
    </row>
    <row r="164" spans="4:13" customFormat="1" ht="42" customHeight="1">
      <c r="D164" s="13"/>
      <c r="H164" s="15"/>
      <c r="L164" s="176"/>
      <c r="M164" s="176"/>
    </row>
    <row r="165" spans="4:13" customFormat="1" ht="42" customHeight="1">
      <c r="D165" s="13"/>
      <c r="H165" s="15"/>
      <c r="L165" s="176"/>
      <c r="M165" s="176"/>
    </row>
    <row r="166" spans="4:13" customFormat="1" ht="42" customHeight="1">
      <c r="D166" s="13"/>
      <c r="H166" s="15"/>
      <c r="L166" s="176"/>
      <c r="M166" s="176"/>
    </row>
    <row r="167" spans="4:13" customFormat="1" ht="42" customHeight="1">
      <c r="D167" s="13"/>
      <c r="H167" s="15"/>
      <c r="L167" s="176"/>
      <c r="M167" s="176"/>
    </row>
    <row r="168" spans="4:13" customFormat="1" ht="42" customHeight="1">
      <c r="D168" s="13"/>
      <c r="H168" s="15"/>
      <c r="L168" s="176"/>
      <c r="M168" s="176"/>
    </row>
    <row r="169" spans="4:13" customFormat="1" ht="42" customHeight="1">
      <c r="D169" s="13"/>
      <c r="H169" s="15"/>
      <c r="L169" s="176"/>
      <c r="M169" s="176"/>
    </row>
    <row r="170" spans="4:13" customFormat="1" ht="42" customHeight="1">
      <c r="D170" s="13"/>
      <c r="H170" s="15"/>
      <c r="L170" s="176"/>
      <c r="M170" s="176"/>
    </row>
    <row r="171" spans="4:13" customFormat="1" ht="42" customHeight="1">
      <c r="D171" s="13"/>
      <c r="H171" s="15"/>
      <c r="L171" s="176"/>
      <c r="M171" s="176"/>
    </row>
    <row r="172" spans="4:13" customFormat="1" ht="42" customHeight="1">
      <c r="D172" s="13"/>
      <c r="H172" s="15"/>
      <c r="L172" s="176"/>
      <c r="M172" s="176"/>
    </row>
    <row r="173" spans="4:13" customFormat="1" ht="42" customHeight="1">
      <c r="D173" s="13"/>
      <c r="H173" s="15"/>
      <c r="L173" s="176"/>
      <c r="M173" s="176"/>
    </row>
    <row r="174" spans="4:13" customFormat="1" ht="42" customHeight="1">
      <c r="D174" s="13"/>
      <c r="H174" s="15"/>
      <c r="L174" s="176"/>
      <c r="M174" s="176"/>
    </row>
    <row r="175" spans="4:13" customFormat="1" ht="42" customHeight="1">
      <c r="D175" s="13"/>
      <c r="H175" s="15"/>
      <c r="L175" s="176"/>
      <c r="M175" s="176"/>
    </row>
    <row r="176" spans="4:13" customFormat="1" ht="42" customHeight="1">
      <c r="D176" s="13"/>
      <c r="H176" s="15"/>
      <c r="L176" s="176"/>
      <c r="M176" s="176"/>
    </row>
    <row r="177" spans="4:13" customFormat="1" ht="42" customHeight="1">
      <c r="D177" s="13"/>
      <c r="H177" s="15"/>
      <c r="L177" s="176"/>
      <c r="M177" s="176"/>
    </row>
    <row r="178" spans="4:13" customFormat="1" ht="42" customHeight="1">
      <c r="D178" s="13"/>
      <c r="H178" s="15"/>
      <c r="L178" s="176"/>
      <c r="M178" s="176"/>
    </row>
    <row r="179" spans="4:13" customFormat="1" ht="42" customHeight="1">
      <c r="D179" s="13"/>
      <c r="H179" s="15"/>
      <c r="L179" s="176"/>
      <c r="M179" s="176"/>
    </row>
    <row r="180" spans="4:13" customFormat="1" ht="42" customHeight="1">
      <c r="D180" s="13"/>
      <c r="H180" s="15"/>
      <c r="L180" s="176"/>
      <c r="M180" s="176"/>
    </row>
    <row r="181" spans="4:13" customFormat="1" ht="42" customHeight="1">
      <c r="D181" s="13"/>
      <c r="H181" s="15"/>
      <c r="L181" s="176"/>
      <c r="M181" s="176"/>
    </row>
    <row r="182" spans="4:13" customFormat="1" ht="42" customHeight="1">
      <c r="D182" s="13"/>
      <c r="H182" s="15"/>
      <c r="L182" s="176"/>
      <c r="M182" s="176"/>
    </row>
    <row r="183" spans="4:13" customFormat="1" ht="42" customHeight="1">
      <c r="D183" s="13"/>
      <c r="H183" s="15"/>
      <c r="L183" s="176"/>
      <c r="M183" s="176"/>
    </row>
    <row r="184" spans="4:13" customFormat="1" ht="42" customHeight="1">
      <c r="D184" s="13"/>
      <c r="H184" s="15"/>
      <c r="L184" s="176"/>
      <c r="M184" s="176"/>
    </row>
    <row r="185" spans="4:13" customFormat="1" ht="42" customHeight="1">
      <c r="D185" s="13"/>
      <c r="H185" s="15"/>
      <c r="L185" s="176"/>
      <c r="M185" s="176"/>
    </row>
    <row r="186" spans="4:13" customFormat="1" ht="42" customHeight="1">
      <c r="D186" s="13"/>
      <c r="H186" s="15"/>
      <c r="L186" s="176"/>
      <c r="M186" s="176"/>
    </row>
    <row r="187" spans="4:13" customFormat="1" ht="42" customHeight="1">
      <c r="D187" s="13"/>
      <c r="H187" s="15"/>
      <c r="L187" s="176"/>
      <c r="M187" s="176"/>
    </row>
    <row r="188" spans="4:13" customFormat="1" ht="42" customHeight="1">
      <c r="D188" s="13"/>
      <c r="H188" s="15"/>
      <c r="L188" s="176"/>
      <c r="M188" s="176"/>
    </row>
    <row r="189" spans="4:13" customFormat="1" ht="42" customHeight="1">
      <c r="D189" s="13"/>
      <c r="H189" s="15"/>
      <c r="L189" s="176"/>
      <c r="M189" s="176"/>
    </row>
    <row r="190" spans="4:13" customFormat="1" ht="42" customHeight="1">
      <c r="D190" s="13"/>
      <c r="H190" s="15"/>
      <c r="L190" s="176"/>
      <c r="M190" s="176"/>
    </row>
    <row r="191" spans="4:13" customFormat="1" ht="42" customHeight="1">
      <c r="D191" s="13"/>
      <c r="H191" s="15"/>
      <c r="L191" s="176"/>
      <c r="M191" s="176"/>
    </row>
    <row r="192" spans="4:13" customFormat="1" ht="42" customHeight="1">
      <c r="D192" s="13"/>
      <c r="H192" s="15"/>
      <c r="L192" s="176"/>
      <c r="M192" s="176"/>
    </row>
    <row r="193" spans="4:13" customFormat="1" ht="42" customHeight="1">
      <c r="D193" s="13"/>
      <c r="H193" s="15"/>
      <c r="L193" s="176"/>
      <c r="M193" s="176"/>
    </row>
    <row r="194" spans="4:13" customFormat="1" ht="42" customHeight="1">
      <c r="D194" s="13"/>
      <c r="H194" s="15"/>
      <c r="L194" s="176"/>
      <c r="M194" s="176"/>
    </row>
    <row r="195" spans="4:13" customFormat="1" ht="42" customHeight="1">
      <c r="D195" s="13"/>
      <c r="H195" s="15"/>
      <c r="L195" s="176"/>
      <c r="M195" s="176"/>
    </row>
    <row r="196" spans="4:13" customFormat="1" ht="42" customHeight="1">
      <c r="D196" s="13"/>
      <c r="H196" s="15"/>
      <c r="L196" s="176"/>
      <c r="M196" s="176"/>
    </row>
    <row r="197" spans="4:13" customFormat="1" ht="42" customHeight="1">
      <c r="D197" s="13"/>
      <c r="H197" s="15"/>
      <c r="L197" s="176"/>
      <c r="M197" s="176"/>
    </row>
    <row r="198" spans="4:13" customFormat="1" ht="42" customHeight="1">
      <c r="D198" s="13"/>
      <c r="H198" s="15"/>
      <c r="L198" s="176"/>
      <c r="M198" s="176"/>
    </row>
    <row r="199" spans="4:13" customFormat="1" ht="42" customHeight="1">
      <c r="D199" s="13"/>
      <c r="H199" s="15"/>
      <c r="L199" s="176"/>
      <c r="M199" s="176"/>
    </row>
    <row r="200" spans="4:13" customFormat="1" ht="42" customHeight="1">
      <c r="D200" s="13"/>
      <c r="H200" s="15"/>
      <c r="L200" s="176"/>
      <c r="M200" s="176"/>
    </row>
    <row r="201" spans="4:13" customFormat="1" ht="42" customHeight="1">
      <c r="D201" s="13"/>
      <c r="H201" s="15"/>
      <c r="L201" s="176"/>
      <c r="M201" s="176"/>
    </row>
    <row r="202" spans="4:13" customFormat="1" ht="42" customHeight="1">
      <c r="D202" s="13"/>
      <c r="H202" s="15"/>
      <c r="L202" s="176"/>
      <c r="M202" s="176"/>
    </row>
    <row r="203" spans="4:13" customFormat="1" ht="42" customHeight="1">
      <c r="D203" s="13"/>
      <c r="H203" s="15"/>
      <c r="L203" s="176"/>
      <c r="M203" s="176"/>
    </row>
    <row r="204" spans="4:13" customFormat="1" ht="42" customHeight="1">
      <c r="D204" s="13"/>
      <c r="H204" s="15"/>
      <c r="L204" s="176"/>
      <c r="M204" s="176"/>
    </row>
    <row r="205" spans="4:13" customFormat="1" ht="42" customHeight="1">
      <c r="D205" s="13"/>
      <c r="H205" s="15"/>
      <c r="L205" s="176"/>
      <c r="M205" s="176"/>
    </row>
    <row r="206" spans="4:13" customFormat="1" ht="42" customHeight="1">
      <c r="D206" s="13"/>
      <c r="H206" s="15"/>
      <c r="L206" s="176"/>
      <c r="M206" s="176"/>
    </row>
    <row r="207" spans="4:13" customFormat="1" ht="42" customHeight="1">
      <c r="D207" s="13"/>
      <c r="H207" s="15"/>
      <c r="L207" s="176"/>
      <c r="M207" s="176"/>
    </row>
    <row r="208" spans="4:13" customFormat="1" ht="42" customHeight="1">
      <c r="D208" s="13"/>
      <c r="H208" s="15"/>
      <c r="L208" s="176"/>
      <c r="M208" s="176"/>
    </row>
    <row r="209" spans="4:13" customFormat="1" ht="42" customHeight="1">
      <c r="D209" s="13"/>
      <c r="H209" s="15"/>
      <c r="L209" s="176"/>
      <c r="M209" s="176"/>
    </row>
    <row r="210" spans="4:13" customFormat="1" ht="42" customHeight="1">
      <c r="D210" s="13"/>
      <c r="H210" s="15"/>
      <c r="L210" s="176"/>
      <c r="M210" s="176"/>
    </row>
    <row r="211" spans="4:13" customFormat="1" ht="42" customHeight="1">
      <c r="D211" s="13"/>
      <c r="H211" s="15"/>
      <c r="L211" s="176"/>
      <c r="M211" s="176"/>
    </row>
    <row r="212" spans="4:13" customFormat="1" ht="42" customHeight="1">
      <c r="D212" s="13"/>
      <c r="H212" s="15"/>
      <c r="L212" s="176"/>
      <c r="M212" s="176"/>
    </row>
    <row r="213" spans="4:13" customFormat="1" ht="42" customHeight="1">
      <c r="D213" s="13"/>
      <c r="H213" s="15"/>
      <c r="L213" s="176"/>
      <c r="M213" s="176"/>
    </row>
    <row r="214" spans="4:13" customFormat="1" ht="42" customHeight="1">
      <c r="D214" s="13"/>
      <c r="H214" s="15"/>
      <c r="L214" s="176"/>
      <c r="M214" s="176"/>
    </row>
    <row r="215" spans="4:13" customFormat="1" ht="42" customHeight="1">
      <c r="D215" s="13"/>
      <c r="H215" s="15"/>
      <c r="L215" s="176"/>
      <c r="M215" s="176"/>
    </row>
    <row r="216" spans="4:13" customFormat="1" ht="42" customHeight="1">
      <c r="D216" s="13"/>
      <c r="H216" s="15"/>
      <c r="L216" s="176"/>
      <c r="M216" s="176"/>
    </row>
    <row r="217" spans="4:13" customFormat="1" ht="42" customHeight="1">
      <c r="D217" s="13"/>
      <c r="H217" s="15"/>
      <c r="L217" s="176"/>
      <c r="M217" s="176"/>
    </row>
    <row r="218" spans="4:13" customFormat="1" ht="42" customHeight="1">
      <c r="D218" s="13"/>
      <c r="H218" s="15"/>
      <c r="L218" s="176"/>
      <c r="M218" s="176"/>
    </row>
    <row r="219" spans="4:13" customFormat="1" ht="42" customHeight="1">
      <c r="D219" s="13"/>
      <c r="H219" s="15"/>
      <c r="L219" s="176"/>
      <c r="M219" s="176"/>
    </row>
    <row r="220" spans="4:13" customFormat="1" ht="42" customHeight="1">
      <c r="D220" s="13"/>
      <c r="H220" s="15"/>
      <c r="L220" s="176"/>
      <c r="M220" s="176"/>
    </row>
    <row r="221" spans="4:13" customFormat="1" ht="42" customHeight="1">
      <c r="D221" s="13"/>
      <c r="H221" s="15"/>
      <c r="L221" s="176"/>
      <c r="M221" s="176"/>
    </row>
    <row r="222" spans="4:13" customFormat="1" ht="42" customHeight="1">
      <c r="D222" s="13"/>
      <c r="H222" s="15"/>
      <c r="L222" s="176"/>
      <c r="M222" s="176"/>
    </row>
    <row r="223" spans="4:13" customFormat="1" ht="42" customHeight="1">
      <c r="D223" s="13"/>
      <c r="H223" s="15"/>
      <c r="L223" s="176"/>
      <c r="M223" s="176"/>
    </row>
  </sheetData>
  <mergeCells count="2">
    <mergeCell ref="N3:N27"/>
    <mergeCell ref="B1:N1"/>
  </mergeCells>
  <hyperlinks>
    <hyperlink ref="N3" r:id="rId1" xr:uid="{773BAD84-81A3-453C-8F70-E5BEB0EB69AE}"/>
  </hyperlinks>
  <pageMargins left="0.7" right="0.7" top="0.75" bottom="0.75" header="0.3" footer="0.3"/>
  <pageSetup paperSize="9" scale="33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5"/>
  <sheetViews>
    <sheetView rightToLeft="1" zoomScale="49" zoomScaleNormal="40" workbookViewId="0">
      <selection activeCell="F3" sqref="F3:F22"/>
    </sheetView>
  </sheetViews>
  <sheetFormatPr defaultColWidth="23.140625" defaultRowHeight="42" customHeight="1"/>
  <cols>
    <col min="1" max="1" width="8.140625" customWidth="1"/>
    <col min="2" max="2" width="56.42578125" customWidth="1"/>
    <col min="3" max="3" width="23.28515625" bestFit="1" customWidth="1"/>
    <col min="4" max="4" width="16" style="13" customWidth="1"/>
    <col min="5" max="5" width="26.5703125" customWidth="1"/>
    <col min="6" max="6" width="12.140625" customWidth="1"/>
    <col min="7" max="7" width="23.42578125" customWidth="1"/>
    <col min="8" max="8" width="40.28515625" style="15" customWidth="1"/>
    <col min="9" max="9" width="16.140625" customWidth="1"/>
    <col min="10" max="10" width="24.140625" customWidth="1"/>
    <col min="11" max="11" width="23.42578125" bestFit="1" customWidth="1"/>
    <col min="12" max="12" width="69.140625" customWidth="1"/>
    <col min="13" max="13" width="127.7109375" style="195" customWidth="1"/>
    <col min="14" max="14" width="95.5703125" customWidth="1"/>
  </cols>
  <sheetData>
    <row r="1" spans="1:14" ht="80.45" customHeight="1">
      <c r="A1" s="110"/>
      <c r="B1" s="247" t="s">
        <v>351</v>
      </c>
      <c r="C1" s="248"/>
      <c r="D1" s="248"/>
      <c r="E1" s="248"/>
      <c r="F1" s="248"/>
      <c r="G1" s="248"/>
      <c r="H1" s="248"/>
      <c r="I1" s="248"/>
      <c r="J1" s="248"/>
      <c r="K1" s="47"/>
      <c r="L1" s="46"/>
      <c r="M1" s="192"/>
      <c r="N1" s="46"/>
    </row>
    <row r="2" spans="1:14" ht="90" customHeight="1">
      <c r="A2" s="111" t="s">
        <v>166</v>
      </c>
      <c r="B2" s="3" t="s">
        <v>0</v>
      </c>
      <c r="C2" s="3" t="s">
        <v>1</v>
      </c>
      <c r="D2" s="41" t="s">
        <v>75</v>
      </c>
      <c r="E2" s="41" t="s">
        <v>76</v>
      </c>
      <c r="F2" s="41" t="s">
        <v>205</v>
      </c>
      <c r="G2" s="42" t="s">
        <v>78</v>
      </c>
      <c r="H2" s="12" t="s">
        <v>2</v>
      </c>
      <c r="I2" s="34" t="s">
        <v>198</v>
      </c>
      <c r="J2" s="35" t="s">
        <v>199</v>
      </c>
      <c r="K2" s="3" t="s">
        <v>3</v>
      </c>
      <c r="L2" s="4" t="s">
        <v>23</v>
      </c>
      <c r="M2" s="166" t="s">
        <v>24</v>
      </c>
      <c r="N2" s="212" t="s">
        <v>485</v>
      </c>
    </row>
    <row r="3" spans="1:14" ht="42" customHeight="1">
      <c r="A3" s="112">
        <v>1</v>
      </c>
      <c r="B3" s="2" t="s">
        <v>314</v>
      </c>
      <c r="C3" s="2">
        <v>2021</v>
      </c>
      <c r="D3" s="43" t="s">
        <v>81</v>
      </c>
      <c r="E3" s="43" t="s">
        <v>82</v>
      </c>
      <c r="F3" s="43" t="s">
        <v>577</v>
      </c>
      <c r="G3" s="44">
        <v>36004</v>
      </c>
      <c r="H3" s="40">
        <v>298072281701177</v>
      </c>
      <c r="I3" s="37" t="s">
        <v>200</v>
      </c>
      <c r="J3" s="38" t="s">
        <v>203</v>
      </c>
      <c r="K3" s="2">
        <v>1024574157</v>
      </c>
      <c r="L3" s="2" t="s">
        <v>337</v>
      </c>
      <c r="M3" s="193" t="s">
        <v>468</v>
      </c>
      <c r="N3" s="249" t="s">
        <v>491</v>
      </c>
    </row>
    <row r="4" spans="1:14" ht="42" customHeight="1">
      <c r="A4" s="112">
        <v>2</v>
      </c>
      <c r="B4" s="5" t="s">
        <v>315</v>
      </c>
      <c r="C4" s="2">
        <v>2021</v>
      </c>
      <c r="D4" s="43" t="s">
        <v>81</v>
      </c>
      <c r="E4" s="43" t="s">
        <v>90</v>
      </c>
      <c r="F4" s="43" t="s">
        <v>577</v>
      </c>
      <c r="G4" s="44">
        <v>35934</v>
      </c>
      <c r="H4" s="40">
        <v>29805191400396</v>
      </c>
      <c r="I4" s="37" t="s">
        <v>200</v>
      </c>
      <c r="J4" s="38" t="s">
        <v>201</v>
      </c>
      <c r="K4" s="2">
        <v>1066450459</v>
      </c>
      <c r="L4" s="2" t="s">
        <v>484</v>
      </c>
      <c r="M4" s="193" t="s">
        <v>483</v>
      </c>
      <c r="N4" s="250"/>
    </row>
    <row r="5" spans="1:14" ht="42" customHeight="1">
      <c r="A5" s="112">
        <v>3</v>
      </c>
      <c r="B5" s="5" t="s">
        <v>316</v>
      </c>
      <c r="C5" s="2">
        <v>2021</v>
      </c>
      <c r="D5" s="43" t="s">
        <v>89</v>
      </c>
      <c r="E5" s="43" t="s">
        <v>90</v>
      </c>
      <c r="F5" s="43" t="s">
        <v>577</v>
      </c>
      <c r="G5" s="44">
        <v>35796</v>
      </c>
      <c r="H5" s="40">
        <v>29801011400428</v>
      </c>
      <c r="I5" s="37" t="s">
        <v>200</v>
      </c>
      <c r="J5" s="38" t="s">
        <v>201</v>
      </c>
      <c r="K5" s="2">
        <v>1141759290</v>
      </c>
      <c r="L5" s="2" t="s">
        <v>473</v>
      </c>
      <c r="M5" s="193" t="s">
        <v>474</v>
      </c>
      <c r="N5" s="250"/>
    </row>
    <row r="6" spans="1:14" ht="42" customHeight="1">
      <c r="A6" s="112">
        <v>4</v>
      </c>
      <c r="B6" s="2" t="s">
        <v>317</v>
      </c>
      <c r="C6" s="2">
        <v>2021</v>
      </c>
      <c r="D6" s="43" t="s">
        <v>89</v>
      </c>
      <c r="E6" s="43" t="s">
        <v>175</v>
      </c>
      <c r="F6" s="43" t="s">
        <v>577</v>
      </c>
      <c r="G6" s="44">
        <v>35756</v>
      </c>
      <c r="H6" s="40">
        <v>29711221201488</v>
      </c>
      <c r="I6" s="37" t="s">
        <v>200</v>
      </c>
      <c r="J6" s="38" t="s">
        <v>201</v>
      </c>
      <c r="K6" s="2">
        <v>1275534367</v>
      </c>
      <c r="L6" s="2" t="s">
        <v>508</v>
      </c>
      <c r="M6" s="193" t="s">
        <v>488</v>
      </c>
      <c r="N6" s="250"/>
    </row>
    <row r="7" spans="1:14" ht="42" customHeight="1">
      <c r="A7" s="112">
        <v>5</v>
      </c>
      <c r="B7" s="2" t="s">
        <v>318</v>
      </c>
      <c r="C7" s="2">
        <v>2021</v>
      </c>
      <c r="D7" s="43" t="s">
        <v>89</v>
      </c>
      <c r="E7" s="43" t="s">
        <v>82</v>
      </c>
      <c r="F7" s="43" t="s">
        <v>577</v>
      </c>
      <c r="G7" s="44">
        <v>36046</v>
      </c>
      <c r="H7" s="40">
        <v>2980081701329</v>
      </c>
      <c r="I7" s="37" t="s">
        <v>200</v>
      </c>
      <c r="J7" s="38" t="s">
        <v>201</v>
      </c>
      <c r="K7" s="2">
        <v>1092832860</v>
      </c>
      <c r="L7" s="2" t="s">
        <v>338</v>
      </c>
      <c r="M7" s="199" t="s">
        <v>509</v>
      </c>
      <c r="N7" s="250"/>
    </row>
    <row r="8" spans="1:14" ht="42" customHeight="1">
      <c r="A8" s="112">
        <v>6</v>
      </c>
      <c r="B8" s="2" t="s">
        <v>319</v>
      </c>
      <c r="C8" s="2">
        <v>2021</v>
      </c>
      <c r="D8" s="43" t="s">
        <v>89</v>
      </c>
      <c r="E8" s="43" t="s">
        <v>82</v>
      </c>
      <c r="F8" s="43" t="s">
        <v>577</v>
      </c>
      <c r="G8" s="44">
        <v>35827</v>
      </c>
      <c r="H8" s="40">
        <v>29802011710423</v>
      </c>
      <c r="I8" s="37" t="s">
        <v>200</v>
      </c>
      <c r="J8" s="38" t="s">
        <v>201</v>
      </c>
      <c r="K8" s="2">
        <v>1211009838</v>
      </c>
      <c r="L8" s="2" t="s">
        <v>345</v>
      </c>
      <c r="M8" s="193" t="s">
        <v>235</v>
      </c>
      <c r="N8" s="250"/>
    </row>
    <row r="9" spans="1:14" ht="42" customHeight="1">
      <c r="A9" s="112">
        <v>7</v>
      </c>
      <c r="B9" s="2" t="s">
        <v>320</v>
      </c>
      <c r="C9" s="2">
        <v>2021</v>
      </c>
      <c r="D9" s="43" t="s">
        <v>89</v>
      </c>
      <c r="E9" s="43" t="s">
        <v>90</v>
      </c>
      <c r="F9" s="43" t="s">
        <v>577</v>
      </c>
      <c r="G9" s="44">
        <v>35918</v>
      </c>
      <c r="H9" s="40">
        <v>29805031402503</v>
      </c>
      <c r="I9" s="37" t="s">
        <v>200</v>
      </c>
      <c r="J9" s="38" t="s">
        <v>201</v>
      </c>
      <c r="K9" s="2">
        <v>1019477388</v>
      </c>
      <c r="L9" s="2" t="s">
        <v>338</v>
      </c>
      <c r="M9" s="164" t="s">
        <v>465</v>
      </c>
      <c r="N9" s="250"/>
    </row>
    <row r="10" spans="1:14" ht="42" customHeight="1">
      <c r="A10" s="112">
        <v>8</v>
      </c>
      <c r="B10" s="2" t="s">
        <v>321</v>
      </c>
      <c r="C10" s="2">
        <v>2021</v>
      </c>
      <c r="D10" s="43" t="s">
        <v>89</v>
      </c>
      <c r="E10" s="43" t="s">
        <v>90</v>
      </c>
      <c r="F10" s="43" t="s">
        <v>577</v>
      </c>
      <c r="G10" s="44">
        <v>35827</v>
      </c>
      <c r="H10" s="40">
        <v>29802011404101</v>
      </c>
      <c r="I10" s="37" t="s">
        <v>200</v>
      </c>
      <c r="J10" s="38" t="s">
        <v>201</v>
      </c>
      <c r="K10" s="2">
        <v>1271858544</v>
      </c>
      <c r="L10" s="2" t="s">
        <v>311</v>
      </c>
      <c r="M10" s="193" t="s">
        <v>311</v>
      </c>
      <c r="N10" s="250"/>
    </row>
    <row r="11" spans="1:14" ht="42" customHeight="1">
      <c r="A11" s="112">
        <v>9</v>
      </c>
      <c r="B11" s="2" t="s">
        <v>322</v>
      </c>
      <c r="C11" s="2">
        <v>2021</v>
      </c>
      <c r="D11" s="43" t="s">
        <v>89</v>
      </c>
      <c r="E11" s="43" t="s">
        <v>109</v>
      </c>
      <c r="F11" s="43" t="s">
        <v>577</v>
      </c>
      <c r="G11" s="44">
        <v>36055</v>
      </c>
      <c r="H11" s="40">
        <v>29809171300927</v>
      </c>
      <c r="I11" s="37" t="s">
        <v>200</v>
      </c>
      <c r="J11" s="38" t="s">
        <v>201</v>
      </c>
      <c r="K11" s="2">
        <v>1110173252</v>
      </c>
      <c r="L11" s="2" t="s">
        <v>311</v>
      </c>
      <c r="M11" s="193" t="s">
        <v>311</v>
      </c>
      <c r="N11" s="250"/>
    </row>
    <row r="12" spans="1:14" ht="42" customHeight="1">
      <c r="A12" s="112">
        <v>10</v>
      </c>
      <c r="B12" s="2" t="s">
        <v>323</v>
      </c>
      <c r="C12" s="2">
        <v>2021</v>
      </c>
      <c r="D12" s="43" t="s">
        <v>89</v>
      </c>
      <c r="E12" s="43" t="s">
        <v>90</v>
      </c>
      <c r="F12" s="43" t="s">
        <v>577</v>
      </c>
      <c r="G12" s="44">
        <v>35827</v>
      </c>
      <c r="H12" s="40">
        <v>29902011402049</v>
      </c>
      <c r="I12" s="37" t="s">
        <v>334</v>
      </c>
      <c r="J12" s="38" t="s">
        <v>335</v>
      </c>
      <c r="K12" s="2">
        <v>1064458849</v>
      </c>
      <c r="L12" s="2" t="s">
        <v>164</v>
      </c>
      <c r="M12" s="193" t="s">
        <v>336</v>
      </c>
      <c r="N12" s="250"/>
    </row>
    <row r="13" spans="1:14" ht="42" customHeight="1">
      <c r="A13" s="112">
        <v>11</v>
      </c>
      <c r="B13" s="2" t="s">
        <v>324</v>
      </c>
      <c r="C13" s="2">
        <v>2021</v>
      </c>
      <c r="D13" s="43" t="s">
        <v>89</v>
      </c>
      <c r="E13" s="43" t="s">
        <v>175</v>
      </c>
      <c r="F13" s="43" t="s">
        <v>577</v>
      </c>
      <c r="G13" s="44">
        <v>35798</v>
      </c>
      <c r="H13" s="40">
        <v>29801031201341</v>
      </c>
      <c r="I13" s="37" t="s">
        <v>200</v>
      </c>
      <c r="J13" s="38" t="s">
        <v>203</v>
      </c>
      <c r="K13" s="2">
        <v>1060460354</v>
      </c>
      <c r="L13" s="2" t="s">
        <v>311</v>
      </c>
      <c r="M13" s="193" t="s">
        <v>311</v>
      </c>
      <c r="N13" s="250"/>
    </row>
    <row r="14" spans="1:14" ht="42" customHeight="1">
      <c r="A14" s="112">
        <v>12</v>
      </c>
      <c r="B14" s="2" t="s">
        <v>325</v>
      </c>
      <c r="C14" s="2">
        <v>2021</v>
      </c>
      <c r="D14" s="43" t="s">
        <v>89</v>
      </c>
      <c r="E14" s="43" t="s">
        <v>175</v>
      </c>
      <c r="F14" s="43" t="s">
        <v>577</v>
      </c>
      <c r="G14" s="44">
        <v>35886</v>
      </c>
      <c r="H14" s="40">
        <v>29804011210741</v>
      </c>
      <c r="I14" s="37" t="s">
        <v>200</v>
      </c>
      <c r="J14" s="38" t="s">
        <v>201</v>
      </c>
      <c r="K14" s="2">
        <v>1017481449</v>
      </c>
      <c r="L14" s="2" t="s">
        <v>345</v>
      </c>
      <c r="M14" s="193" t="s">
        <v>235</v>
      </c>
      <c r="N14" s="250"/>
    </row>
    <row r="15" spans="1:14" ht="42" customHeight="1">
      <c r="A15" s="112">
        <v>13</v>
      </c>
      <c r="B15" s="2" t="s">
        <v>326</v>
      </c>
      <c r="C15" s="2">
        <v>2021</v>
      </c>
      <c r="D15" s="43" t="s">
        <v>89</v>
      </c>
      <c r="E15" s="43" t="s">
        <v>90</v>
      </c>
      <c r="F15" s="43" t="s">
        <v>577</v>
      </c>
      <c r="G15" s="44">
        <v>36109</v>
      </c>
      <c r="H15" s="40">
        <v>29801101403884</v>
      </c>
      <c r="I15" s="37" t="s">
        <v>200</v>
      </c>
      <c r="J15" s="38" t="s">
        <v>203</v>
      </c>
      <c r="K15" s="2">
        <v>1015837621</v>
      </c>
      <c r="L15" s="2" t="s">
        <v>311</v>
      </c>
      <c r="M15" s="193" t="s">
        <v>311</v>
      </c>
      <c r="N15" s="250"/>
    </row>
    <row r="16" spans="1:14" ht="42" customHeight="1">
      <c r="A16" s="112">
        <v>14</v>
      </c>
      <c r="B16" s="2" t="s">
        <v>327</v>
      </c>
      <c r="C16" s="2">
        <v>2021</v>
      </c>
      <c r="D16" s="43" t="s">
        <v>89</v>
      </c>
      <c r="E16" s="43" t="s">
        <v>90</v>
      </c>
      <c r="F16" s="43" t="s">
        <v>577</v>
      </c>
      <c r="G16" s="44">
        <v>36002</v>
      </c>
      <c r="H16" s="40">
        <v>29807268800824</v>
      </c>
      <c r="I16" s="37" t="s">
        <v>200</v>
      </c>
      <c r="J16" s="38" t="s">
        <v>201</v>
      </c>
      <c r="K16" s="2">
        <v>1150963349</v>
      </c>
      <c r="L16" s="2" t="s">
        <v>343</v>
      </c>
      <c r="M16" s="193" t="s">
        <v>344</v>
      </c>
      <c r="N16" s="250"/>
    </row>
    <row r="17" spans="1:14" ht="42" customHeight="1">
      <c r="A17" s="112">
        <v>15</v>
      </c>
      <c r="B17" s="2" t="s">
        <v>328</v>
      </c>
      <c r="C17" s="2">
        <v>2021</v>
      </c>
      <c r="D17" s="43" t="s">
        <v>89</v>
      </c>
      <c r="E17" s="43" t="s">
        <v>109</v>
      </c>
      <c r="F17" s="43" t="s">
        <v>577</v>
      </c>
      <c r="G17" s="44">
        <v>36067</v>
      </c>
      <c r="H17" s="40">
        <v>29809291305001</v>
      </c>
      <c r="I17" s="37" t="s">
        <v>200</v>
      </c>
      <c r="J17" s="38" t="s">
        <v>201</v>
      </c>
      <c r="K17" s="2">
        <v>1112911246</v>
      </c>
      <c r="L17" s="2" t="s">
        <v>61</v>
      </c>
      <c r="M17" s="193" t="s">
        <v>235</v>
      </c>
      <c r="N17" s="250"/>
    </row>
    <row r="18" spans="1:14" ht="42" customHeight="1">
      <c r="A18" s="112">
        <v>16</v>
      </c>
      <c r="B18" s="2" t="s">
        <v>329</v>
      </c>
      <c r="C18" s="2">
        <v>2021</v>
      </c>
      <c r="D18" s="43" t="s">
        <v>89</v>
      </c>
      <c r="E18" s="43" t="s">
        <v>82</v>
      </c>
      <c r="F18" s="43" t="s">
        <v>577</v>
      </c>
      <c r="G18" s="44">
        <v>36063</v>
      </c>
      <c r="H18" s="40">
        <v>29809251702201</v>
      </c>
      <c r="I18" s="37" t="s">
        <v>200</v>
      </c>
      <c r="J18" s="38" t="s">
        <v>201</v>
      </c>
      <c r="K18" s="2">
        <v>1096896485</v>
      </c>
      <c r="L18" s="2" t="s">
        <v>458</v>
      </c>
      <c r="M18" s="193" t="s">
        <v>507</v>
      </c>
      <c r="N18" s="250"/>
    </row>
    <row r="19" spans="1:14" ht="42" customHeight="1">
      <c r="A19" s="112">
        <v>17</v>
      </c>
      <c r="B19" s="2" t="s">
        <v>330</v>
      </c>
      <c r="C19" s="2">
        <v>2021</v>
      </c>
      <c r="D19" s="43" t="s">
        <v>89</v>
      </c>
      <c r="E19" s="43" t="s">
        <v>82</v>
      </c>
      <c r="F19" s="43" t="s">
        <v>577</v>
      </c>
      <c r="G19" s="44">
        <v>36015</v>
      </c>
      <c r="H19" s="40">
        <v>29808081702841</v>
      </c>
      <c r="I19" s="37" t="s">
        <v>200</v>
      </c>
      <c r="J19" s="38" t="s">
        <v>201</v>
      </c>
      <c r="K19" s="2">
        <v>1030267439</v>
      </c>
      <c r="L19" s="2" t="s">
        <v>339</v>
      </c>
      <c r="M19" s="193" t="s">
        <v>340</v>
      </c>
      <c r="N19" s="250"/>
    </row>
    <row r="20" spans="1:14" ht="42" customHeight="1">
      <c r="A20" s="112">
        <v>18</v>
      </c>
      <c r="B20" s="2" t="s">
        <v>331</v>
      </c>
      <c r="C20" s="2">
        <v>2021</v>
      </c>
      <c r="D20" s="43" t="s">
        <v>89</v>
      </c>
      <c r="E20" s="43" t="s">
        <v>82</v>
      </c>
      <c r="F20" s="43" t="s">
        <v>577</v>
      </c>
      <c r="G20" s="44">
        <v>35987</v>
      </c>
      <c r="H20" s="40">
        <v>29807111702021</v>
      </c>
      <c r="I20" s="37" t="s">
        <v>200</v>
      </c>
      <c r="J20" s="38" t="s">
        <v>201</v>
      </c>
      <c r="K20" s="2">
        <v>1272275067</v>
      </c>
      <c r="L20" s="2" t="s">
        <v>341</v>
      </c>
      <c r="M20" s="193" t="s">
        <v>342</v>
      </c>
      <c r="N20" s="250"/>
    </row>
    <row r="21" spans="1:14" ht="42" customHeight="1">
      <c r="A21" s="112">
        <v>19</v>
      </c>
      <c r="B21" s="2" t="s">
        <v>332</v>
      </c>
      <c r="C21" s="2">
        <v>2021</v>
      </c>
      <c r="D21" s="43" t="s">
        <v>89</v>
      </c>
      <c r="E21" s="43" t="s">
        <v>90</v>
      </c>
      <c r="F21" s="43" t="s">
        <v>577</v>
      </c>
      <c r="G21" s="44">
        <v>35827</v>
      </c>
      <c r="H21" s="40">
        <v>29902011400585</v>
      </c>
      <c r="I21" s="37" t="s">
        <v>334</v>
      </c>
      <c r="J21" s="38" t="s">
        <v>335</v>
      </c>
      <c r="K21" s="2">
        <v>1014368641</v>
      </c>
      <c r="L21" s="2" t="s">
        <v>482</v>
      </c>
      <c r="M21" s="194" t="s">
        <v>481</v>
      </c>
      <c r="N21" s="250"/>
    </row>
    <row r="22" spans="1:14" ht="42" customHeight="1">
      <c r="A22" s="112">
        <v>20</v>
      </c>
      <c r="B22" s="2" t="s">
        <v>333</v>
      </c>
      <c r="C22" s="2">
        <v>2021</v>
      </c>
      <c r="D22" s="43" t="s">
        <v>89</v>
      </c>
      <c r="E22" s="43" t="s">
        <v>90</v>
      </c>
      <c r="F22" s="43" t="s">
        <v>577</v>
      </c>
      <c r="G22" s="44">
        <v>36067</v>
      </c>
      <c r="H22" s="40">
        <v>29809291400127</v>
      </c>
      <c r="I22" s="37" t="s">
        <v>200</v>
      </c>
      <c r="J22" s="38" t="s">
        <v>203</v>
      </c>
      <c r="K22" s="2">
        <v>1006344920</v>
      </c>
      <c r="L22" s="2" t="s">
        <v>470</v>
      </c>
      <c r="M22" s="193" t="s">
        <v>469</v>
      </c>
      <c r="N22" s="250"/>
    </row>
    <row r="35" spans="8:8" ht="42" customHeight="1">
      <c r="H35"/>
    </row>
  </sheetData>
  <mergeCells count="2">
    <mergeCell ref="B1:J1"/>
    <mergeCell ref="N3:N22"/>
  </mergeCells>
  <hyperlinks>
    <hyperlink ref="M9" r:id="rId1" xr:uid="{00000000-0004-0000-0300-000000000000}"/>
    <hyperlink ref="N3" r:id="rId2" xr:uid="{EFA4D96E-EB12-40F3-B9AF-141B349F2E35}"/>
    <hyperlink ref="M7" r:id="rId3" xr:uid="{FDC7AFC9-FF50-4239-9201-8AAFE22013AE}"/>
  </hyperlinks>
  <pageMargins left="0.7" right="0.7" top="0.75" bottom="0.75" header="0.3" footer="0.3"/>
  <pageSetup paperSize="9" scale="35" fitToHeight="0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rightToLeft="1" topLeftCell="A2" zoomScale="50" zoomScaleNormal="50" workbookViewId="0">
      <selection activeCell="F3" sqref="F3:F17"/>
    </sheetView>
  </sheetViews>
  <sheetFormatPr defaultColWidth="23.140625" defaultRowHeight="42" customHeight="1"/>
  <cols>
    <col min="1" max="1" width="8.140625" customWidth="1"/>
    <col min="2" max="2" width="65" customWidth="1"/>
    <col min="4" max="4" width="16" style="13" customWidth="1"/>
    <col min="5" max="5" width="26.5703125" customWidth="1"/>
    <col min="6" max="6" width="12.140625" customWidth="1"/>
    <col min="7" max="7" width="23.42578125" customWidth="1"/>
    <col min="8" max="8" width="40.28515625" style="15" customWidth="1"/>
    <col min="9" max="9" width="16.140625" customWidth="1"/>
    <col min="10" max="10" width="24.140625" customWidth="1"/>
    <col min="11" max="11" width="12" customWidth="1"/>
    <col min="13" max="13" width="54.42578125" customWidth="1"/>
    <col min="14" max="14" width="61.7109375" customWidth="1"/>
    <col min="15" max="15" width="66.5703125" style="198" customWidth="1"/>
    <col min="16" max="16" width="98.28515625" customWidth="1"/>
  </cols>
  <sheetData>
    <row r="1" spans="1:16" ht="80.45" customHeight="1">
      <c r="A1" s="251" t="s">
        <v>20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90" customHeight="1">
      <c r="A2" s="111" t="s">
        <v>166</v>
      </c>
      <c r="B2" s="3" t="s">
        <v>0</v>
      </c>
      <c r="C2" s="3" t="s">
        <v>1</v>
      </c>
      <c r="D2" s="41" t="s">
        <v>75</v>
      </c>
      <c r="E2" s="41" t="s">
        <v>76</v>
      </c>
      <c r="F2" s="41" t="s">
        <v>205</v>
      </c>
      <c r="G2" s="42" t="s">
        <v>78</v>
      </c>
      <c r="H2" s="12" t="s">
        <v>2</v>
      </c>
      <c r="I2" s="34" t="s">
        <v>198</v>
      </c>
      <c r="J2" s="35" t="s">
        <v>199</v>
      </c>
      <c r="K2" s="36" t="s">
        <v>204</v>
      </c>
      <c r="L2" s="3" t="s">
        <v>3</v>
      </c>
      <c r="M2" s="4" t="s">
        <v>4</v>
      </c>
      <c r="N2" s="4" t="s">
        <v>23</v>
      </c>
      <c r="O2" s="4" t="s">
        <v>24</v>
      </c>
      <c r="P2" s="165" t="s">
        <v>476</v>
      </c>
    </row>
    <row r="3" spans="1:16" ht="77.25" customHeight="1">
      <c r="A3" s="112">
        <v>1</v>
      </c>
      <c r="B3" s="2" t="s">
        <v>28</v>
      </c>
      <c r="C3" s="2">
        <v>2020</v>
      </c>
      <c r="D3" s="43" t="s">
        <v>89</v>
      </c>
      <c r="E3" s="43" t="s">
        <v>90</v>
      </c>
      <c r="F3" s="43" t="s">
        <v>577</v>
      </c>
      <c r="G3" s="44">
        <v>35588</v>
      </c>
      <c r="H3" s="40">
        <v>29706071400882</v>
      </c>
      <c r="I3" s="37" t="s">
        <v>200</v>
      </c>
      <c r="J3" s="38" t="s">
        <v>201</v>
      </c>
      <c r="K3" s="37">
        <v>3.07</v>
      </c>
      <c r="L3" s="2">
        <v>1283913851</v>
      </c>
      <c r="M3" s="11" t="s">
        <v>51</v>
      </c>
      <c r="N3" s="2" t="s">
        <v>349</v>
      </c>
      <c r="O3" s="196" t="s">
        <v>385</v>
      </c>
      <c r="P3" s="253" t="s">
        <v>491</v>
      </c>
    </row>
    <row r="4" spans="1:16" ht="42" customHeight="1">
      <c r="A4" s="112">
        <v>2</v>
      </c>
      <c r="B4" s="5" t="s">
        <v>29</v>
      </c>
      <c r="C4" s="2">
        <v>2020</v>
      </c>
      <c r="D4" s="43" t="s">
        <v>89</v>
      </c>
      <c r="E4" s="43" t="s">
        <v>90</v>
      </c>
      <c r="F4" s="43" t="s">
        <v>577</v>
      </c>
      <c r="G4" s="44">
        <v>35735</v>
      </c>
      <c r="H4" s="40">
        <v>29711011402901</v>
      </c>
      <c r="I4" s="37" t="s">
        <v>200</v>
      </c>
      <c r="J4" s="38" t="s">
        <v>201</v>
      </c>
      <c r="K4" s="37">
        <v>3.27</v>
      </c>
      <c r="L4" s="2">
        <v>1002012369</v>
      </c>
      <c r="M4" s="11" t="s">
        <v>44</v>
      </c>
      <c r="N4" s="2" t="s">
        <v>26</v>
      </c>
      <c r="O4" s="197" t="s">
        <v>27</v>
      </c>
      <c r="P4" s="254"/>
    </row>
    <row r="5" spans="1:16" ht="42" customHeight="1">
      <c r="A5" s="112">
        <v>3</v>
      </c>
      <c r="B5" s="5" t="s">
        <v>30</v>
      </c>
      <c r="C5" s="2">
        <v>2020</v>
      </c>
      <c r="D5" s="43" t="s">
        <v>89</v>
      </c>
      <c r="E5" s="43" t="s">
        <v>124</v>
      </c>
      <c r="F5" s="43" t="s">
        <v>577</v>
      </c>
      <c r="G5" s="44">
        <v>35694</v>
      </c>
      <c r="H5" s="40">
        <v>29709218800368</v>
      </c>
      <c r="I5" s="37" t="s">
        <v>200</v>
      </c>
      <c r="J5" s="38" t="s">
        <v>202</v>
      </c>
      <c r="K5" s="37">
        <v>2.92</v>
      </c>
      <c r="L5" s="2">
        <v>1011521874</v>
      </c>
      <c r="M5" s="11" t="s">
        <v>47</v>
      </c>
      <c r="N5" s="2" t="s">
        <v>60</v>
      </c>
      <c r="O5" s="197" t="s">
        <v>72</v>
      </c>
      <c r="P5" s="254"/>
    </row>
    <row r="6" spans="1:16" ht="42" customHeight="1">
      <c r="A6" s="112">
        <v>4</v>
      </c>
      <c r="B6" s="2" t="s">
        <v>31</v>
      </c>
      <c r="C6" s="2">
        <v>2020</v>
      </c>
      <c r="D6" s="43" t="s">
        <v>89</v>
      </c>
      <c r="E6" s="43" t="s">
        <v>90</v>
      </c>
      <c r="F6" s="43" t="s">
        <v>577</v>
      </c>
      <c r="G6" s="44">
        <v>35476</v>
      </c>
      <c r="H6" s="40">
        <v>29702151402481</v>
      </c>
      <c r="I6" s="37" t="s">
        <v>200</v>
      </c>
      <c r="J6" s="38" t="s">
        <v>203</v>
      </c>
      <c r="K6" s="37">
        <v>3.33</v>
      </c>
      <c r="L6" s="2">
        <v>1204487631</v>
      </c>
      <c r="M6" s="11" t="s">
        <v>42</v>
      </c>
      <c r="N6" s="213"/>
      <c r="O6" s="214"/>
      <c r="P6" s="254"/>
    </row>
    <row r="7" spans="1:16" ht="42" customHeight="1">
      <c r="A7" s="112">
        <v>5</v>
      </c>
      <c r="B7" s="2" t="s">
        <v>32</v>
      </c>
      <c r="C7" s="2">
        <v>2020</v>
      </c>
      <c r="D7" s="43" t="s">
        <v>89</v>
      </c>
      <c r="E7" s="43" t="s">
        <v>82</v>
      </c>
      <c r="F7" s="43" t="s">
        <v>577</v>
      </c>
      <c r="G7" s="44">
        <v>35526</v>
      </c>
      <c r="H7" s="40">
        <v>29704061700087</v>
      </c>
      <c r="I7" s="37" t="s">
        <v>200</v>
      </c>
      <c r="J7" s="38" t="s">
        <v>201</v>
      </c>
      <c r="K7" s="37">
        <v>3.11</v>
      </c>
      <c r="L7" s="2">
        <v>1000969567</v>
      </c>
      <c r="M7" s="11" t="s">
        <v>52</v>
      </c>
      <c r="N7" s="2" t="s">
        <v>349</v>
      </c>
      <c r="O7" s="197" t="s">
        <v>423</v>
      </c>
      <c r="P7" s="254"/>
    </row>
    <row r="8" spans="1:16" ht="42" customHeight="1">
      <c r="A8" s="112">
        <v>6</v>
      </c>
      <c r="B8" s="5" t="s">
        <v>33</v>
      </c>
      <c r="C8" s="2">
        <v>2020</v>
      </c>
      <c r="D8" s="43" t="s">
        <v>89</v>
      </c>
      <c r="E8" s="43" t="s">
        <v>82</v>
      </c>
      <c r="F8" s="43" t="s">
        <v>577</v>
      </c>
      <c r="G8" s="44">
        <v>35658</v>
      </c>
      <c r="H8" s="40">
        <v>29708161701787</v>
      </c>
      <c r="I8" s="37" t="s">
        <v>200</v>
      </c>
      <c r="J8" s="38" t="s">
        <v>201</v>
      </c>
      <c r="K8" s="37">
        <v>3.29</v>
      </c>
      <c r="L8" s="2">
        <v>1008521876</v>
      </c>
      <c r="M8" s="11" t="s">
        <v>53</v>
      </c>
      <c r="N8" s="2" t="s">
        <v>61</v>
      </c>
      <c r="O8" s="196" t="s">
        <v>345</v>
      </c>
      <c r="P8" s="254"/>
    </row>
    <row r="9" spans="1:16" ht="42" customHeight="1">
      <c r="A9" s="112">
        <v>7</v>
      </c>
      <c r="B9" s="2" t="s">
        <v>22</v>
      </c>
      <c r="C9" s="2">
        <v>2020</v>
      </c>
      <c r="D9" s="43" t="s">
        <v>89</v>
      </c>
      <c r="E9" s="43" t="s">
        <v>82</v>
      </c>
      <c r="F9" s="43" t="s">
        <v>577</v>
      </c>
      <c r="G9" s="44">
        <v>35519</v>
      </c>
      <c r="H9" s="40">
        <v>29703301701209</v>
      </c>
      <c r="I9" s="37" t="s">
        <v>200</v>
      </c>
      <c r="J9" s="38" t="s">
        <v>201</v>
      </c>
      <c r="K9" s="37">
        <v>3.24</v>
      </c>
      <c r="L9" s="2">
        <v>1152496570</v>
      </c>
      <c r="M9" s="11" t="s">
        <v>21</v>
      </c>
      <c r="N9" s="2" t="s">
        <v>26</v>
      </c>
      <c r="O9" s="197" t="s">
        <v>27</v>
      </c>
      <c r="P9" s="254"/>
    </row>
    <row r="10" spans="1:16" ht="42" customHeight="1">
      <c r="A10" s="112">
        <v>8</v>
      </c>
      <c r="B10" s="2" t="s">
        <v>34</v>
      </c>
      <c r="C10" s="2">
        <v>2020</v>
      </c>
      <c r="D10" s="43" t="s">
        <v>89</v>
      </c>
      <c r="E10" s="43" t="s">
        <v>82</v>
      </c>
      <c r="F10" s="43" t="s">
        <v>577</v>
      </c>
      <c r="G10" s="44">
        <v>35414</v>
      </c>
      <c r="H10" s="40">
        <v>29612151701609</v>
      </c>
      <c r="I10" s="37" t="s">
        <v>200</v>
      </c>
      <c r="J10" s="38" t="s">
        <v>203</v>
      </c>
      <c r="K10" s="37">
        <v>3.34</v>
      </c>
      <c r="L10" s="2">
        <v>1274454848</v>
      </c>
      <c r="M10" s="11" t="s">
        <v>50</v>
      </c>
      <c r="N10" s="213" t="s">
        <v>61</v>
      </c>
      <c r="O10" s="214" t="s">
        <v>345</v>
      </c>
      <c r="P10" s="254"/>
    </row>
    <row r="11" spans="1:16" ht="42" customHeight="1">
      <c r="A11" s="112">
        <v>9</v>
      </c>
      <c r="B11" s="2" t="s">
        <v>35</v>
      </c>
      <c r="C11" s="2">
        <v>2020</v>
      </c>
      <c r="D11" s="43" t="s">
        <v>89</v>
      </c>
      <c r="E11" s="43" t="s">
        <v>90</v>
      </c>
      <c r="F11" s="43" t="s">
        <v>577</v>
      </c>
      <c r="G11" s="44">
        <v>35704</v>
      </c>
      <c r="H11" s="40">
        <v>29710011413184</v>
      </c>
      <c r="I11" s="37" t="s">
        <v>200</v>
      </c>
      <c r="J11" s="38" t="s">
        <v>201</v>
      </c>
      <c r="K11" s="37">
        <v>3.23</v>
      </c>
      <c r="L11" s="2">
        <v>1112237643</v>
      </c>
      <c r="M11" s="11" t="s">
        <v>45</v>
      </c>
      <c r="N11" s="2" t="s">
        <v>56</v>
      </c>
      <c r="O11" s="197" t="s">
        <v>73</v>
      </c>
      <c r="P11" s="254"/>
    </row>
    <row r="12" spans="1:16" ht="42" customHeight="1">
      <c r="A12" s="112">
        <v>10</v>
      </c>
      <c r="B12" s="2" t="s">
        <v>36</v>
      </c>
      <c r="C12" s="2">
        <v>2020</v>
      </c>
      <c r="D12" s="43" t="s">
        <v>89</v>
      </c>
      <c r="E12" s="43" t="s">
        <v>82</v>
      </c>
      <c r="F12" s="43" t="s">
        <v>577</v>
      </c>
      <c r="G12" s="44">
        <v>35728</v>
      </c>
      <c r="H12" s="40">
        <v>29710251701926</v>
      </c>
      <c r="I12" s="37" t="s">
        <v>200</v>
      </c>
      <c r="J12" s="38" t="s">
        <v>201</v>
      </c>
      <c r="K12" s="37">
        <v>3.07</v>
      </c>
      <c r="L12" s="2">
        <v>1120131524</v>
      </c>
      <c r="M12" s="11" t="s">
        <v>71</v>
      </c>
      <c r="N12" s="2" t="s">
        <v>58</v>
      </c>
      <c r="O12" s="197" t="s">
        <v>57</v>
      </c>
      <c r="P12" s="254"/>
    </row>
    <row r="13" spans="1:16" ht="42" customHeight="1">
      <c r="A13" s="112">
        <v>11</v>
      </c>
      <c r="B13" s="2" t="s">
        <v>37</v>
      </c>
      <c r="C13" s="2">
        <v>2020</v>
      </c>
      <c r="D13" s="43" t="s">
        <v>89</v>
      </c>
      <c r="E13" s="43" t="s">
        <v>124</v>
      </c>
      <c r="F13" s="43" t="s">
        <v>577</v>
      </c>
      <c r="G13" s="44">
        <v>35594</v>
      </c>
      <c r="H13" s="40">
        <v>29706138800783</v>
      </c>
      <c r="I13" s="37" t="s">
        <v>200</v>
      </c>
      <c r="J13" s="38" t="s">
        <v>203</v>
      </c>
      <c r="K13" s="37">
        <v>3.43</v>
      </c>
      <c r="L13" s="2">
        <v>1008230092</v>
      </c>
      <c r="M13" s="11" t="s">
        <v>48</v>
      </c>
      <c r="N13" s="2" t="s">
        <v>164</v>
      </c>
      <c r="O13" s="197" t="s">
        <v>336</v>
      </c>
      <c r="P13" s="254"/>
    </row>
    <row r="14" spans="1:16" ht="42" customHeight="1">
      <c r="A14" s="112">
        <v>12</v>
      </c>
      <c r="B14" s="2" t="s">
        <v>38</v>
      </c>
      <c r="C14" s="2">
        <v>2020</v>
      </c>
      <c r="D14" s="43" t="s">
        <v>89</v>
      </c>
      <c r="E14" s="43" t="s">
        <v>90</v>
      </c>
      <c r="F14" s="43" t="s">
        <v>577</v>
      </c>
      <c r="G14" s="44">
        <v>35565</v>
      </c>
      <c r="H14" s="40">
        <v>29705151401123</v>
      </c>
      <c r="I14" s="37" t="s">
        <v>200</v>
      </c>
      <c r="J14" s="38" t="s">
        <v>201</v>
      </c>
      <c r="K14" s="37">
        <v>3.22</v>
      </c>
      <c r="L14" s="2">
        <v>1003755400</v>
      </c>
      <c r="M14" s="11" t="s">
        <v>46</v>
      </c>
      <c r="N14" s="2" t="s">
        <v>349</v>
      </c>
      <c r="O14" s="196" t="s">
        <v>350</v>
      </c>
      <c r="P14" s="254"/>
    </row>
    <row r="15" spans="1:16" ht="42" customHeight="1">
      <c r="A15" s="112">
        <v>13</v>
      </c>
      <c r="B15" s="2" t="s">
        <v>39</v>
      </c>
      <c r="C15" s="2">
        <v>2020</v>
      </c>
      <c r="D15" s="43" t="s">
        <v>89</v>
      </c>
      <c r="E15" s="43" t="s">
        <v>206</v>
      </c>
      <c r="F15" s="43" t="s">
        <v>577</v>
      </c>
      <c r="G15" s="44">
        <v>35687</v>
      </c>
      <c r="H15" s="40">
        <v>29709141601987</v>
      </c>
      <c r="I15" s="37" t="s">
        <v>200</v>
      </c>
      <c r="J15" s="38" t="s">
        <v>201</v>
      </c>
      <c r="K15" s="37">
        <v>3.14</v>
      </c>
      <c r="L15" s="2">
        <v>1122979794</v>
      </c>
      <c r="M15" s="11" t="s">
        <v>74</v>
      </c>
      <c r="N15" s="2" t="s">
        <v>382</v>
      </c>
      <c r="O15" s="196" t="s">
        <v>350</v>
      </c>
      <c r="P15" s="254"/>
    </row>
    <row r="16" spans="1:16" ht="42" customHeight="1">
      <c r="A16" s="112">
        <v>14</v>
      </c>
      <c r="B16" s="2" t="s">
        <v>40</v>
      </c>
      <c r="C16" s="2">
        <v>2020</v>
      </c>
      <c r="D16" s="43" t="s">
        <v>89</v>
      </c>
      <c r="E16" s="43" t="s">
        <v>82</v>
      </c>
      <c r="F16" s="43" t="s">
        <v>577</v>
      </c>
      <c r="G16" s="44">
        <v>35616</v>
      </c>
      <c r="H16" s="40">
        <v>29707051700207</v>
      </c>
      <c r="I16" s="37" t="s">
        <v>200</v>
      </c>
      <c r="J16" s="38" t="s">
        <v>201</v>
      </c>
      <c r="K16" s="37">
        <v>3.19</v>
      </c>
      <c r="L16" s="2">
        <v>1016059715</v>
      </c>
      <c r="M16" s="11" t="s">
        <v>49</v>
      </c>
      <c r="N16" s="2" t="s">
        <v>60</v>
      </c>
      <c r="O16" s="197" t="s">
        <v>59</v>
      </c>
      <c r="P16" s="254"/>
    </row>
    <row r="17" spans="1:16" ht="42" customHeight="1">
      <c r="A17" s="112">
        <v>15</v>
      </c>
      <c r="B17" s="2" t="s">
        <v>41</v>
      </c>
      <c r="C17" s="2">
        <v>2020</v>
      </c>
      <c r="D17" s="43" t="s">
        <v>89</v>
      </c>
      <c r="E17" s="43" t="s">
        <v>82</v>
      </c>
      <c r="F17" s="43" t="s">
        <v>577</v>
      </c>
      <c r="G17" s="44">
        <v>35508</v>
      </c>
      <c r="H17" s="40">
        <v>29703191701429</v>
      </c>
      <c r="I17" s="37" t="s">
        <v>200</v>
      </c>
      <c r="J17" s="38" t="s">
        <v>203</v>
      </c>
      <c r="K17" s="37">
        <v>3.34</v>
      </c>
      <c r="L17" s="2">
        <v>1067371406</v>
      </c>
      <c r="M17" s="11" t="s">
        <v>43</v>
      </c>
      <c r="N17" s="2" t="s">
        <v>341</v>
      </c>
      <c r="O17" s="197" t="s">
        <v>342</v>
      </c>
      <c r="P17" s="254"/>
    </row>
    <row r="18" spans="1:16" ht="42" customHeight="1">
      <c r="A18" s="113"/>
      <c r="D18" s="33"/>
      <c r="E18" s="33"/>
      <c r="F18" s="33"/>
      <c r="G18" s="45"/>
      <c r="H18" s="32"/>
    </row>
    <row r="19" spans="1:16" ht="42" customHeight="1">
      <c r="D19"/>
    </row>
    <row r="35" spans="8:8" ht="42" customHeight="1">
      <c r="H35"/>
    </row>
  </sheetData>
  <mergeCells count="2">
    <mergeCell ref="A1:P1"/>
    <mergeCell ref="P3:P17"/>
  </mergeCells>
  <hyperlinks>
    <hyperlink ref="M6" r:id="rId1" xr:uid="{00000000-0004-0000-0400-000000000000}"/>
    <hyperlink ref="M17" r:id="rId2" xr:uid="{00000000-0004-0000-0400-000001000000}"/>
    <hyperlink ref="M4" r:id="rId3" xr:uid="{00000000-0004-0000-0400-000002000000}"/>
    <hyperlink ref="M11" r:id="rId4" xr:uid="{00000000-0004-0000-0400-000003000000}"/>
    <hyperlink ref="M14" r:id="rId5" xr:uid="{00000000-0004-0000-0400-000004000000}"/>
    <hyperlink ref="M5" r:id="rId6" xr:uid="{00000000-0004-0000-0400-000005000000}"/>
    <hyperlink ref="M13" r:id="rId7" xr:uid="{00000000-0004-0000-0400-000006000000}"/>
    <hyperlink ref="M9" r:id="rId8" xr:uid="{00000000-0004-0000-0400-000007000000}"/>
    <hyperlink ref="M16" r:id="rId9" xr:uid="{00000000-0004-0000-0400-000008000000}"/>
    <hyperlink ref="M10" r:id="rId10" xr:uid="{00000000-0004-0000-0400-000009000000}"/>
    <hyperlink ref="M3" r:id="rId11" xr:uid="{00000000-0004-0000-0400-00000A000000}"/>
    <hyperlink ref="M7" r:id="rId12" xr:uid="{00000000-0004-0000-0400-00000B000000}"/>
    <hyperlink ref="M8" r:id="rId13" xr:uid="{00000000-0004-0000-0400-00000C000000}"/>
    <hyperlink ref="M12" r:id="rId14" xr:uid="{00000000-0004-0000-0400-00000D000000}"/>
    <hyperlink ref="M15" r:id="rId15" xr:uid="{00000000-0004-0000-0400-00000E000000}"/>
    <hyperlink ref="P3" r:id="rId16" xr:uid="{8D71EC29-AE20-43A7-B85B-12F8FF6C8507}"/>
  </hyperlinks>
  <pageMargins left="0.7" right="0.7" top="0.75" bottom="0.75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3"/>
  <sheetViews>
    <sheetView rightToLeft="1" zoomScale="70" zoomScaleNormal="70" workbookViewId="0">
      <selection activeCell="F3" sqref="F3:F18"/>
    </sheetView>
  </sheetViews>
  <sheetFormatPr defaultRowHeight="15"/>
  <cols>
    <col min="1" max="1" width="5.42578125" customWidth="1"/>
    <col min="2" max="2" width="35.85546875" customWidth="1"/>
    <col min="3" max="3" width="6.42578125" customWidth="1"/>
    <col min="4" max="4" width="10.42578125" customWidth="1"/>
    <col min="5" max="5" width="11" customWidth="1"/>
    <col min="6" max="6" width="8.42578125" customWidth="1"/>
    <col min="7" max="7" width="16.140625" customWidth="1"/>
    <col min="8" max="8" width="26" customWidth="1"/>
    <col min="9" max="9" width="46.42578125" customWidth="1"/>
    <col min="10" max="10" width="22.140625" customWidth="1"/>
    <col min="11" max="11" width="64.85546875" customWidth="1"/>
    <col min="12" max="12" width="60.85546875" customWidth="1"/>
    <col min="13" max="13" width="40.5703125" customWidth="1"/>
  </cols>
  <sheetData>
    <row r="1" spans="1:16" ht="69" customHeight="1">
      <c r="A1" s="107"/>
      <c r="B1" s="240" t="s">
        <v>236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41.25" customHeight="1">
      <c r="A2" s="96" t="s">
        <v>166</v>
      </c>
      <c r="B2" s="97" t="s">
        <v>0</v>
      </c>
      <c r="C2" s="97" t="s">
        <v>75</v>
      </c>
      <c r="D2" s="97" t="s">
        <v>1</v>
      </c>
      <c r="E2" s="97" t="s">
        <v>76</v>
      </c>
      <c r="F2" s="97" t="s">
        <v>77</v>
      </c>
      <c r="G2" s="97" t="s">
        <v>78</v>
      </c>
      <c r="H2" s="98" t="s">
        <v>2</v>
      </c>
      <c r="I2" s="98" t="s">
        <v>79</v>
      </c>
      <c r="J2" s="97" t="s">
        <v>3</v>
      </c>
      <c r="K2" s="99" t="s">
        <v>4</v>
      </c>
      <c r="L2" s="99" t="s">
        <v>23</v>
      </c>
      <c r="M2" s="99" t="s">
        <v>24</v>
      </c>
      <c r="N2" s="100"/>
      <c r="O2" s="100" t="s">
        <v>25</v>
      </c>
      <c r="P2" s="100"/>
    </row>
    <row r="3" spans="1:16" ht="21">
      <c r="A3" s="95">
        <v>1</v>
      </c>
      <c r="B3" s="101" t="s">
        <v>80</v>
      </c>
      <c r="C3" s="101" t="s">
        <v>81</v>
      </c>
      <c r="D3" s="101">
        <v>2019</v>
      </c>
      <c r="E3" s="101" t="s">
        <v>82</v>
      </c>
      <c r="F3" s="101" t="s">
        <v>577</v>
      </c>
      <c r="G3" s="102">
        <v>34647</v>
      </c>
      <c r="H3" s="103" t="s">
        <v>83</v>
      </c>
      <c r="I3" s="103" t="s">
        <v>84</v>
      </c>
      <c r="J3" s="101">
        <v>1017634966</v>
      </c>
      <c r="K3" s="104" t="s">
        <v>85</v>
      </c>
      <c r="L3" s="101" t="s">
        <v>86</v>
      </c>
      <c r="M3" s="114" t="s">
        <v>87</v>
      </c>
      <c r="N3" s="100"/>
      <c r="O3" s="100"/>
      <c r="P3" s="100"/>
    </row>
    <row r="4" spans="1:16" ht="21">
      <c r="A4" s="95">
        <v>2</v>
      </c>
      <c r="B4" s="101" t="s">
        <v>88</v>
      </c>
      <c r="C4" s="101" t="s">
        <v>89</v>
      </c>
      <c r="D4" s="101">
        <v>2019</v>
      </c>
      <c r="E4" s="101" t="s">
        <v>90</v>
      </c>
      <c r="F4" s="101" t="s">
        <v>577</v>
      </c>
      <c r="G4" s="102">
        <v>35282</v>
      </c>
      <c r="H4" s="103" t="s">
        <v>91</v>
      </c>
      <c r="I4" s="103" t="s">
        <v>92</v>
      </c>
      <c r="J4" s="101">
        <v>1223514308</v>
      </c>
      <c r="K4" s="104" t="s">
        <v>93</v>
      </c>
      <c r="L4" s="101" t="s">
        <v>61</v>
      </c>
      <c r="M4" s="114" t="s">
        <v>348</v>
      </c>
      <c r="N4" s="100"/>
      <c r="O4" s="100"/>
      <c r="P4" s="100"/>
    </row>
    <row r="5" spans="1:16" ht="21">
      <c r="A5" s="95">
        <v>3</v>
      </c>
      <c r="B5" s="101" t="s">
        <v>94</v>
      </c>
      <c r="C5" s="101" t="s">
        <v>89</v>
      </c>
      <c r="D5" s="101">
        <v>2019</v>
      </c>
      <c r="E5" s="101" t="s">
        <v>90</v>
      </c>
      <c r="F5" s="101" t="s">
        <v>577</v>
      </c>
      <c r="G5" s="102">
        <v>35336</v>
      </c>
      <c r="H5" s="103" t="s">
        <v>95</v>
      </c>
      <c r="I5" s="103" t="s">
        <v>96</v>
      </c>
      <c r="J5" s="101">
        <v>1286731835</v>
      </c>
      <c r="K5" s="104" t="s">
        <v>97</v>
      </c>
      <c r="L5" s="101" t="s">
        <v>457</v>
      </c>
      <c r="M5" s="163" t="s">
        <v>456</v>
      </c>
      <c r="N5" s="100"/>
      <c r="O5" s="100"/>
      <c r="P5" s="100"/>
    </row>
    <row r="6" spans="1:16" ht="21">
      <c r="A6" s="95">
        <v>4</v>
      </c>
      <c r="B6" s="101" t="s">
        <v>98</v>
      </c>
      <c r="C6" s="101" t="s">
        <v>89</v>
      </c>
      <c r="D6" s="101">
        <v>2019</v>
      </c>
      <c r="E6" s="101" t="s">
        <v>82</v>
      </c>
      <c r="F6" s="101" t="s">
        <v>577</v>
      </c>
      <c r="G6" s="102">
        <v>35019</v>
      </c>
      <c r="H6" s="103" t="s">
        <v>99</v>
      </c>
      <c r="I6" s="103" t="s">
        <v>100</v>
      </c>
      <c r="J6" s="101">
        <v>1025497071</v>
      </c>
      <c r="K6" s="104" t="s">
        <v>101</v>
      </c>
      <c r="L6" s="101" t="s">
        <v>61</v>
      </c>
      <c r="M6" s="114" t="s">
        <v>348</v>
      </c>
      <c r="N6" s="100"/>
      <c r="O6" s="100"/>
      <c r="P6" s="100"/>
    </row>
    <row r="7" spans="1:16" ht="21">
      <c r="A7" s="95">
        <v>5</v>
      </c>
      <c r="B7" s="101" t="s">
        <v>102</v>
      </c>
      <c r="C7" s="101" t="s">
        <v>89</v>
      </c>
      <c r="D7" s="101">
        <v>2019</v>
      </c>
      <c r="E7" s="101" t="s">
        <v>90</v>
      </c>
      <c r="F7" s="101" t="s">
        <v>577</v>
      </c>
      <c r="G7" s="102">
        <v>35118</v>
      </c>
      <c r="H7" s="103" t="s">
        <v>103</v>
      </c>
      <c r="I7" s="103" t="s">
        <v>104</v>
      </c>
      <c r="J7" s="101">
        <v>1224643030</v>
      </c>
      <c r="K7" s="104" t="s">
        <v>105</v>
      </c>
      <c r="L7" s="101" t="s">
        <v>106</v>
      </c>
      <c r="M7" s="114" t="s">
        <v>107</v>
      </c>
      <c r="N7" s="100"/>
      <c r="O7" s="100"/>
      <c r="P7" s="100"/>
    </row>
    <row r="8" spans="1:16" ht="21">
      <c r="A8" s="95">
        <v>6</v>
      </c>
      <c r="B8" s="101" t="s">
        <v>108</v>
      </c>
      <c r="C8" s="101" t="s">
        <v>89</v>
      </c>
      <c r="D8" s="101">
        <v>2019</v>
      </c>
      <c r="E8" s="101" t="s">
        <v>109</v>
      </c>
      <c r="F8" s="101" t="s">
        <v>577</v>
      </c>
      <c r="G8" s="102">
        <v>35251</v>
      </c>
      <c r="H8" s="103" t="s">
        <v>110</v>
      </c>
      <c r="I8" s="103" t="s">
        <v>111</v>
      </c>
      <c r="J8" s="101">
        <v>1060619079</v>
      </c>
      <c r="K8" s="104" t="s">
        <v>112</v>
      </c>
      <c r="L8" s="101" t="s">
        <v>61</v>
      </c>
      <c r="M8" s="114" t="s">
        <v>348</v>
      </c>
      <c r="N8" s="100"/>
      <c r="O8" s="100"/>
      <c r="P8" s="100"/>
    </row>
    <row r="9" spans="1:16" ht="21">
      <c r="A9" s="95">
        <v>7</v>
      </c>
      <c r="B9" s="101" t="s">
        <v>113</v>
      </c>
      <c r="C9" s="101" t="s">
        <v>89</v>
      </c>
      <c r="D9" s="101">
        <v>2019</v>
      </c>
      <c r="E9" s="101" t="s">
        <v>82</v>
      </c>
      <c r="F9" s="101" t="s">
        <v>577</v>
      </c>
      <c r="G9" s="102">
        <v>35186</v>
      </c>
      <c r="H9" s="103" t="s">
        <v>114</v>
      </c>
      <c r="I9" s="103" t="s">
        <v>115</v>
      </c>
      <c r="J9" s="101">
        <v>1004671931</v>
      </c>
      <c r="K9" s="104" t="s">
        <v>116</v>
      </c>
      <c r="L9" s="101" t="s">
        <v>312</v>
      </c>
      <c r="M9" s="114" t="s">
        <v>313</v>
      </c>
      <c r="N9" s="100"/>
      <c r="O9" s="100"/>
      <c r="P9" s="100"/>
    </row>
    <row r="10" spans="1:16" ht="21">
      <c r="A10" s="95">
        <v>8</v>
      </c>
      <c r="B10" s="101" t="s">
        <v>117</v>
      </c>
      <c r="C10" s="101" t="s">
        <v>89</v>
      </c>
      <c r="D10" s="101">
        <v>2019</v>
      </c>
      <c r="E10" s="101" t="s">
        <v>90</v>
      </c>
      <c r="F10" s="101" t="s">
        <v>577</v>
      </c>
      <c r="G10" s="102">
        <v>35285</v>
      </c>
      <c r="H10" s="103" t="s">
        <v>118</v>
      </c>
      <c r="I10" s="103" t="s">
        <v>119</v>
      </c>
      <c r="J10" s="101">
        <v>1098867274</v>
      </c>
      <c r="K10" s="104" t="s">
        <v>120</v>
      </c>
      <c r="L10" s="101" t="s">
        <v>121</v>
      </c>
      <c r="M10" s="114" t="s">
        <v>122</v>
      </c>
      <c r="N10" s="100"/>
      <c r="O10" s="100"/>
      <c r="P10" s="100"/>
    </row>
    <row r="11" spans="1:16" ht="37.5">
      <c r="A11" s="95">
        <v>9</v>
      </c>
      <c r="B11" s="101" t="s">
        <v>123</v>
      </c>
      <c r="C11" s="101" t="s">
        <v>81</v>
      </c>
      <c r="D11" s="101">
        <v>2019</v>
      </c>
      <c r="E11" s="101" t="s">
        <v>124</v>
      </c>
      <c r="F11" s="101" t="s">
        <v>577</v>
      </c>
      <c r="G11" s="102">
        <v>35333</v>
      </c>
      <c r="H11" s="103" t="s">
        <v>125</v>
      </c>
      <c r="I11" s="103" t="s">
        <v>126</v>
      </c>
      <c r="J11" s="101">
        <v>1010625914</v>
      </c>
      <c r="K11" s="104" t="s">
        <v>127</v>
      </c>
      <c r="L11" s="101" t="s">
        <v>128</v>
      </c>
      <c r="M11" s="114" t="s">
        <v>129</v>
      </c>
      <c r="N11" s="100"/>
      <c r="O11" s="100"/>
      <c r="P11" s="100"/>
    </row>
    <row r="12" spans="1:16" ht="21">
      <c r="A12" s="95">
        <v>10</v>
      </c>
      <c r="B12" s="154" t="s">
        <v>130</v>
      </c>
      <c r="C12" s="101" t="s">
        <v>81</v>
      </c>
      <c r="D12" s="101">
        <v>2019</v>
      </c>
      <c r="E12" s="101" t="s">
        <v>90</v>
      </c>
      <c r="F12" s="101" t="s">
        <v>577</v>
      </c>
      <c r="G12" s="102">
        <v>35182</v>
      </c>
      <c r="H12" s="103" t="s">
        <v>131</v>
      </c>
      <c r="I12" s="103" t="s">
        <v>132</v>
      </c>
      <c r="J12" s="101">
        <v>1273506157</v>
      </c>
      <c r="K12" s="104" t="s">
        <v>133</v>
      </c>
      <c r="L12" s="101" t="s">
        <v>134</v>
      </c>
      <c r="M12" s="115" t="s">
        <v>135</v>
      </c>
      <c r="N12" s="100"/>
      <c r="O12" s="100"/>
      <c r="P12" s="100"/>
    </row>
    <row r="13" spans="1:16" ht="21">
      <c r="A13" s="95">
        <v>11</v>
      </c>
      <c r="B13" s="101" t="s">
        <v>136</v>
      </c>
      <c r="C13" s="101" t="s">
        <v>89</v>
      </c>
      <c r="D13" s="101">
        <v>2019</v>
      </c>
      <c r="E13" s="101" t="s">
        <v>90</v>
      </c>
      <c r="F13" s="101" t="s">
        <v>577</v>
      </c>
      <c r="G13" s="102">
        <v>35360</v>
      </c>
      <c r="H13" s="103" t="s">
        <v>137</v>
      </c>
      <c r="I13" s="103" t="s">
        <v>138</v>
      </c>
      <c r="J13" s="101">
        <v>1062310027</v>
      </c>
      <c r="K13" s="104" t="s">
        <v>139</v>
      </c>
      <c r="L13" s="101" t="s">
        <v>311</v>
      </c>
      <c r="M13" s="114" t="s">
        <v>311</v>
      </c>
      <c r="N13" s="100"/>
      <c r="O13" s="100"/>
      <c r="P13" s="100"/>
    </row>
    <row r="14" spans="1:16" ht="21">
      <c r="A14" s="95">
        <v>12</v>
      </c>
      <c r="B14" s="101" t="s">
        <v>140</v>
      </c>
      <c r="C14" s="101" t="s">
        <v>89</v>
      </c>
      <c r="D14" s="101">
        <v>2019</v>
      </c>
      <c r="E14" s="101" t="s">
        <v>90</v>
      </c>
      <c r="F14" s="101" t="s">
        <v>577</v>
      </c>
      <c r="G14" s="102">
        <v>35261</v>
      </c>
      <c r="H14" s="103" t="s">
        <v>141</v>
      </c>
      <c r="I14" s="103" t="s">
        <v>142</v>
      </c>
      <c r="J14" s="101">
        <v>1279724576</v>
      </c>
      <c r="K14" s="104" t="s">
        <v>143</v>
      </c>
      <c r="L14" s="101" t="s">
        <v>310</v>
      </c>
      <c r="M14" s="114" t="s">
        <v>309</v>
      </c>
      <c r="N14" s="100"/>
      <c r="O14" s="100"/>
      <c r="P14" s="100"/>
    </row>
    <row r="15" spans="1:16" ht="37.5">
      <c r="A15" s="95">
        <v>13</v>
      </c>
      <c r="B15" s="101" t="s">
        <v>144</v>
      </c>
      <c r="C15" s="101" t="s">
        <v>89</v>
      </c>
      <c r="D15" s="101">
        <v>2019</v>
      </c>
      <c r="E15" s="101" t="s">
        <v>145</v>
      </c>
      <c r="F15" s="101" t="s">
        <v>577</v>
      </c>
      <c r="G15" s="102">
        <v>35292</v>
      </c>
      <c r="H15" s="103" t="s">
        <v>146</v>
      </c>
      <c r="I15" s="103" t="s">
        <v>147</v>
      </c>
      <c r="J15" s="101">
        <v>1204204093</v>
      </c>
      <c r="K15" s="104" t="s">
        <v>148</v>
      </c>
      <c r="L15" s="101" t="s">
        <v>60</v>
      </c>
      <c r="M15" s="114" t="s">
        <v>149</v>
      </c>
      <c r="N15" s="100"/>
      <c r="O15" s="100"/>
      <c r="P15" s="100"/>
    </row>
    <row r="16" spans="1:16" ht="21">
      <c r="A16" s="95">
        <v>14</v>
      </c>
      <c r="B16" s="101" t="s">
        <v>150</v>
      </c>
      <c r="C16" s="101" t="s">
        <v>81</v>
      </c>
      <c r="D16" s="101">
        <v>2019</v>
      </c>
      <c r="E16" s="101"/>
      <c r="F16" s="101" t="s">
        <v>577</v>
      </c>
      <c r="G16" s="101"/>
      <c r="H16" s="103"/>
      <c r="I16" s="103" t="s">
        <v>109</v>
      </c>
      <c r="J16" s="101">
        <v>1015251376</v>
      </c>
      <c r="K16" s="104" t="s">
        <v>151</v>
      </c>
      <c r="L16" s="101" t="s">
        <v>152</v>
      </c>
      <c r="M16" s="114" t="s">
        <v>153</v>
      </c>
      <c r="N16" s="100"/>
      <c r="O16" s="100"/>
      <c r="P16" s="100"/>
    </row>
    <row r="17" spans="1:16" ht="21">
      <c r="A17" s="95">
        <v>15</v>
      </c>
      <c r="B17" s="154" t="s">
        <v>154</v>
      </c>
      <c r="C17" s="101" t="s">
        <v>81</v>
      </c>
      <c r="D17" s="101">
        <v>2019</v>
      </c>
      <c r="E17" s="101" t="s">
        <v>155</v>
      </c>
      <c r="F17" s="101" t="s">
        <v>577</v>
      </c>
      <c r="G17" s="102">
        <v>35175</v>
      </c>
      <c r="H17" s="103" t="s">
        <v>156</v>
      </c>
      <c r="I17" s="103" t="s">
        <v>157</v>
      </c>
      <c r="J17" s="101">
        <v>140083018</v>
      </c>
      <c r="K17" s="104" t="s">
        <v>158</v>
      </c>
      <c r="L17" s="101" t="s">
        <v>152</v>
      </c>
      <c r="M17" s="114" t="s">
        <v>159</v>
      </c>
      <c r="N17" s="100"/>
      <c r="O17" s="100"/>
      <c r="P17" s="100"/>
    </row>
    <row r="18" spans="1:16" ht="21">
      <c r="A18" s="95">
        <v>16</v>
      </c>
      <c r="B18" s="101" t="s">
        <v>160</v>
      </c>
      <c r="C18" s="101" t="s">
        <v>89</v>
      </c>
      <c r="D18" s="101">
        <v>2019</v>
      </c>
      <c r="E18" s="101" t="s">
        <v>109</v>
      </c>
      <c r="F18" s="101" t="s">
        <v>577</v>
      </c>
      <c r="G18" s="102">
        <v>35177</v>
      </c>
      <c r="H18" s="103" t="s">
        <v>161</v>
      </c>
      <c r="I18" s="103" t="s">
        <v>162</v>
      </c>
      <c r="J18" s="101">
        <v>1091687788</v>
      </c>
      <c r="K18" s="104" t="s">
        <v>163</v>
      </c>
      <c r="L18" s="101" t="s">
        <v>164</v>
      </c>
      <c r="M18" s="114" t="s">
        <v>165</v>
      </c>
      <c r="N18" s="100"/>
      <c r="O18" s="100"/>
      <c r="P18" s="100"/>
    </row>
    <row r="19" spans="1:16" ht="21">
      <c r="A19" s="108"/>
      <c r="B19" s="100"/>
      <c r="C19" s="100"/>
      <c r="D19" s="100"/>
      <c r="E19" s="100"/>
      <c r="F19" s="100"/>
      <c r="G19" s="100"/>
      <c r="H19" s="105"/>
      <c r="I19" s="105"/>
      <c r="J19" s="100"/>
      <c r="K19" s="100"/>
      <c r="L19" s="100"/>
      <c r="M19" s="116"/>
      <c r="N19" s="100"/>
      <c r="O19" s="100"/>
      <c r="P19" s="100"/>
    </row>
    <row r="20" spans="1:16" ht="21">
      <c r="A20" s="109"/>
      <c r="B20" s="100"/>
      <c r="C20" s="100"/>
      <c r="D20" s="100"/>
      <c r="E20" s="100"/>
      <c r="F20" s="100"/>
      <c r="G20" s="100"/>
      <c r="H20" s="105"/>
      <c r="I20" s="105"/>
      <c r="J20" s="100"/>
      <c r="K20" s="100"/>
      <c r="L20" s="100"/>
      <c r="M20" s="106"/>
      <c r="N20" s="100"/>
      <c r="O20" s="100"/>
      <c r="P20" s="100"/>
    </row>
    <row r="21" spans="1:16" ht="18.7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.75"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.75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</sheetData>
  <mergeCells count="1">
    <mergeCell ref="B1:P1"/>
  </mergeCells>
  <hyperlinks>
    <hyperlink ref="K14" r:id="rId1" xr:uid="{00000000-0004-0000-0500-000000000000}"/>
    <hyperlink ref="K7" r:id="rId2" xr:uid="{00000000-0004-0000-0500-000001000000}"/>
    <hyperlink ref="K8" r:id="rId3" xr:uid="{00000000-0004-0000-0500-000002000000}"/>
    <hyperlink ref="K9" r:id="rId4" xr:uid="{00000000-0004-0000-0500-000003000000}"/>
    <hyperlink ref="K10" r:id="rId5" xr:uid="{00000000-0004-0000-0500-000004000000}"/>
    <hyperlink ref="K6" r:id="rId6" xr:uid="{00000000-0004-0000-0500-000005000000}"/>
    <hyperlink ref="K4" r:id="rId7" xr:uid="{00000000-0004-0000-0500-000006000000}"/>
    <hyperlink ref="K5" r:id="rId8" xr:uid="{00000000-0004-0000-0500-000007000000}"/>
    <hyperlink ref="K15" r:id="rId9" xr:uid="{00000000-0004-0000-0500-000008000000}"/>
    <hyperlink ref="K18" r:id="rId10" xr:uid="{00000000-0004-0000-0500-000009000000}"/>
    <hyperlink ref="K12" r:id="rId11" xr:uid="{00000000-0004-0000-0500-00000A000000}"/>
    <hyperlink ref="K16" r:id="rId12" xr:uid="{00000000-0004-0000-0500-00000B000000}"/>
    <hyperlink ref="K11" r:id="rId13" xr:uid="{00000000-0004-0000-0500-00000C000000}"/>
    <hyperlink ref="K3" r:id="rId14" xr:uid="{00000000-0004-0000-0500-00000D000000}"/>
  </hyperlinks>
  <pageMargins left="0.7" right="0.7" top="0.75" bottom="0.75" header="0.3" footer="0.3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rightToLeft="1" zoomScale="77" zoomScaleNormal="165" workbookViewId="0">
      <selection activeCell="O12" sqref="O12"/>
    </sheetView>
  </sheetViews>
  <sheetFormatPr defaultRowHeight="15"/>
  <cols>
    <col min="1" max="1" width="4.5703125" customWidth="1"/>
    <col min="2" max="2" width="40" customWidth="1"/>
    <col min="3" max="3" width="22.42578125" customWidth="1"/>
    <col min="4" max="4" width="19.85546875" customWidth="1"/>
    <col min="5" max="6" width="12" customWidth="1"/>
    <col min="7" max="7" width="12.7109375" customWidth="1"/>
    <col min="8" max="8" width="15.140625" customWidth="1"/>
    <col min="9" max="9" width="19" customWidth="1"/>
    <col min="12" max="12" width="13.42578125" customWidth="1"/>
    <col min="13" max="13" width="15.5703125" style="51" customWidth="1"/>
    <col min="14" max="14" width="45.140625" customWidth="1"/>
    <col min="15" max="15" width="23.7109375" customWidth="1"/>
    <col min="16" max="16" width="39.140625" customWidth="1"/>
  </cols>
  <sheetData>
    <row r="1" spans="1:16" ht="33.75" customHeight="1">
      <c r="A1" s="256" t="s">
        <v>237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s="229" customFormat="1" ht="34.5" customHeight="1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1"/>
    </row>
    <row r="3" spans="1:16" s="234" customFormat="1" ht="41.25" customHeight="1">
      <c r="A3" s="231" t="s">
        <v>166</v>
      </c>
      <c r="B3" s="231" t="s">
        <v>0</v>
      </c>
      <c r="C3" s="230" t="s">
        <v>1</v>
      </c>
      <c r="D3" s="231" t="s">
        <v>541</v>
      </c>
      <c r="E3" s="231" t="s">
        <v>76</v>
      </c>
      <c r="F3" s="231" t="s">
        <v>77</v>
      </c>
      <c r="G3" s="231" t="s">
        <v>78</v>
      </c>
      <c r="H3" s="231" t="s">
        <v>170</v>
      </c>
      <c r="I3" s="234" t="s">
        <v>429</v>
      </c>
      <c r="J3" s="231" t="s">
        <v>171</v>
      </c>
      <c r="K3" s="232" t="s">
        <v>178</v>
      </c>
      <c r="L3" s="233" t="s">
        <v>172</v>
      </c>
      <c r="M3" s="231" t="s">
        <v>3</v>
      </c>
      <c r="N3" s="231" t="s">
        <v>4</v>
      </c>
      <c r="O3" s="231" t="s">
        <v>179</v>
      </c>
      <c r="P3" s="231" t="s">
        <v>24</v>
      </c>
    </row>
    <row r="4" spans="1:16" ht="25.5" customHeight="1">
      <c r="A4" s="94">
        <v>1</v>
      </c>
      <c r="B4" s="52" t="s">
        <v>578</v>
      </c>
      <c r="C4" s="72">
        <v>2018</v>
      </c>
      <c r="D4" s="53" t="s">
        <v>593</v>
      </c>
      <c r="E4" s="17" t="s">
        <v>90</v>
      </c>
      <c r="F4" s="16" t="s">
        <v>577</v>
      </c>
      <c r="G4" s="18">
        <v>34842</v>
      </c>
      <c r="H4" s="19">
        <v>29505231400048</v>
      </c>
      <c r="I4" s="55" t="str">
        <f t="shared" ref="I4:I19" si="0">IF(L4&lt;50%,"ضعيف",IF(L4&lt;65%,"مقبول",IF(L4&lt;75%,"جيد",IF(L4&lt;85%,"جيد جدا",IF(L4&gt;=85%,"إمتياز",)))))</f>
        <v>ضعيف</v>
      </c>
      <c r="J4" s="19" t="s">
        <v>174</v>
      </c>
      <c r="K4" s="17">
        <v>7950</v>
      </c>
      <c r="L4" s="54">
        <v>0</v>
      </c>
      <c r="M4" s="150">
        <v>1026760165</v>
      </c>
      <c r="N4" s="28" t="s">
        <v>181</v>
      </c>
      <c r="O4" s="22" t="s">
        <v>211</v>
      </c>
      <c r="P4" s="17" t="s">
        <v>180</v>
      </c>
    </row>
    <row r="5" spans="1:16" ht="18.75">
      <c r="A5" s="94">
        <v>2</v>
      </c>
      <c r="B5" s="52" t="s">
        <v>579</v>
      </c>
      <c r="C5" s="72">
        <v>2018</v>
      </c>
      <c r="D5" s="53" t="s">
        <v>593</v>
      </c>
      <c r="E5" s="17" t="s">
        <v>175</v>
      </c>
      <c r="F5" s="16" t="s">
        <v>577</v>
      </c>
      <c r="G5" s="20">
        <v>34206</v>
      </c>
      <c r="H5" s="21">
        <v>29308251200801</v>
      </c>
      <c r="I5" s="55" t="str">
        <f t="shared" si="0"/>
        <v>جيد جدا</v>
      </c>
      <c r="J5" s="19" t="s">
        <v>174</v>
      </c>
      <c r="K5" s="17">
        <v>6115</v>
      </c>
      <c r="L5" s="56">
        <v>0.76918238993710697</v>
      </c>
      <c r="M5" s="48">
        <v>1025848274</v>
      </c>
      <c r="N5" s="28" t="s">
        <v>183</v>
      </c>
      <c r="O5" s="22" t="s">
        <v>208</v>
      </c>
      <c r="P5" s="17" t="s">
        <v>207</v>
      </c>
    </row>
    <row r="6" spans="1:16" ht="18.75">
      <c r="A6" s="17">
        <v>3</v>
      </c>
      <c r="B6" s="52" t="s">
        <v>580</v>
      </c>
      <c r="C6" s="72">
        <v>2018</v>
      </c>
      <c r="D6" s="53" t="s">
        <v>593</v>
      </c>
      <c r="E6" s="17" t="s">
        <v>90</v>
      </c>
      <c r="F6" s="16" t="s">
        <v>577</v>
      </c>
      <c r="G6" s="18">
        <v>34947</v>
      </c>
      <c r="H6" s="19">
        <v>29509051402862</v>
      </c>
      <c r="I6" s="55" t="str">
        <f t="shared" si="0"/>
        <v>جيد جدا</v>
      </c>
      <c r="J6" s="19" t="s">
        <v>174</v>
      </c>
      <c r="K6" s="17">
        <v>6152</v>
      </c>
      <c r="L6" s="56">
        <v>0.77383647798742139</v>
      </c>
      <c r="M6" s="149">
        <v>1003526806</v>
      </c>
      <c r="N6" s="27" t="s">
        <v>182</v>
      </c>
      <c r="O6" s="23" t="s">
        <v>347</v>
      </c>
      <c r="P6" s="17" t="s">
        <v>346</v>
      </c>
    </row>
    <row r="7" spans="1:16" ht="18.75">
      <c r="A7" s="17">
        <v>4</v>
      </c>
      <c r="B7" s="52" t="s">
        <v>581</v>
      </c>
      <c r="C7" s="72">
        <v>2018</v>
      </c>
      <c r="D7" s="53" t="s">
        <v>81</v>
      </c>
      <c r="E7" s="17" t="s">
        <v>82</v>
      </c>
      <c r="F7" s="16" t="s">
        <v>577</v>
      </c>
      <c r="G7" s="18">
        <v>34652</v>
      </c>
      <c r="H7" s="19">
        <v>29411141700731</v>
      </c>
      <c r="I7" s="55" t="str">
        <f t="shared" si="0"/>
        <v>جيد</v>
      </c>
      <c r="J7" s="19" t="s">
        <v>174</v>
      </c>
      <c r="K7" s="17">
        <v>5303</v>
      </c>
      <c r="L7" s="56">
        <v>0.66704402515723271</v>
      </c>
      <c r="M7" s="149">
        <v>1099058850</v>
      </c>
      <c r="N7" s="27" t="s">
        <v>194</v>
      </c>
      <c r="O7" s="23" t="s">
        <v>211</v>
      </c>
      <c r="P7" s="17" t="s">
        <v>427</v>
      </c>
    </row>
    <row r="8" spans="1:16" ht="18.75">
      <c r="A8" s="17">
        <v>5</v>
      </c>
      <c r="B8" s="52" t="s">
        <v>583</v>
      </c>
      <c r="C8" s="72">
        <v>2018</v>
      </c>
      <c r="D8" s="53" t="s">
        <v>593</v>
      </c>
      <c r="E8" s="17" t="s">
        <v>82</v>
      </c>
      <c r="F8" s="16" t="s">
        <v>577</v>
      </c>
      <c r="G8" s="18">
        <v>34650</v>
      </c>
      <c r="H8" s="19">
        <v>29411121701102</v>
      </c>
      <c r="I8" s="55" t="str">
        <f t="shared" si="0"/>
        <v>جيد</v>
      </c>
      <c r="J8" s="19" t="s">
        <v>174</v>
      </c>
      <c r="K8" s="17">
        <v>5826</v>
      </c>
      <c r="L8" s="56">
        <v>0.73283018867924532</v>
      </c>
      <c r="M8" s="150">
        <v>1092304992</v>
      </c>
      <c r="N8" s="28" t="s">
        <v>184</v>
      </c>
      <c r="O8" s="22"/>
      <c r="P8" s="17"/>
    </row>
    <row r="9" spans="1:16" ht="18.75">
      <c r="A9" s="94">
        <v>6</v>
      </c>
      <c r="B9" s="52" t="s">
        <v>582</v>
      </c>
      <c r="C9" s="72">
        <v>2018</v>
      </c>
      <c r="D9" s="53" t="s">
        <v>81</v>
      </c>
      <c r="E9" s="17" t="s">
        <v>82</v>
      </c>
      <c r="F9" s="16" t="s">
        <v>577</v>
      </c>
      <c r="G9" s="18">
        <v>35038</v>
      </c>
      <c r="H9" s="19">
        <v>29512051701054</v>
      </c>
      <c r="I9" s="55" t="str">
        <f t="shared" si="0"/>
        <v>جيد</v>
      </c>
      <c r="J9" s="19" t="s">
        <v>174</v>
      </c>
      <c r="K9" s="17">
        <v>5533</v>
      </c>
      <c r="L9" s="56">
        <v>0.6959748427672956</v>
      </c>
      <c r="M9" s="149">
        <v>1129534612</v>
      </c>
      <c r="N9" s="27" t="s">
        <v>195</v>
      </c>
      <c r="O9" s="23" t="s">
        <v>209</v>
      </c>
      <c r="P9" s="17" t="s">
        <v>210</v>
      </c>
    </row>
    <row r="10" spans="1:16" ht="18.75">
      <c r="A10" s="17">
        <v>7</v>
      </c>
      <c r="B10" s="52" t="s">
        <v>584</v>
      </c>
      <c r="C10" s="72">
        <v>2018</v>
      </c>
      <c r="D10" s="53" t="s">
        <v>593</v>
      </c>
      <c r="E10" s="17" t="s">
        <v>175</v>
      </c>
      <c r="F10" s="16" t="s">
        <v>577</v>
      </c>
      <c r="G10" s="18">
        <v>34753</v>
      </c>
      <c r="H10" s="19">
        <v>29502231200783</v>
      </c>
      <c r="I10" s="55" t="str">
        <f t="shared" si="0"/>
        <v>جيد</v>
      </c>
      <c r="J10" s="19" t="s">
        <v>174</v>
      </c>
      <c r="K10" s="17">
        <v>5857</v>
      </c>
      <c r="L10" s="56">
        <v>0.73672955974842769</v>
      </c>
      <c r="M10" s="149">
        <v>1146772271</v>
      </c>
      <c r="N10" s="27" t="s">
        <v>185</v>
      </c>
      <c r="O10" s="23"/>
      <c r="P10" s="17"/>
    </row>
    <row r="11" spans="1:16" ht="18.75">
      <c r="A11" s="17">
        <v>8</v>
      </c>
      <c r="B11" s="52" t="s">
        <v>594</v>
      </c>
      <c r="C11" s="72">
        <v>2018</v>
      </c>
      <c r="D11" s="53" t="s">
        <v>81</v>
      </c>
      <c r="E11" s="17" t="s">
        <v>90</v>
      </c>
      <c r="F11" s="16" t="s">
        <v>577</v>
      </c>
      <c r="G11" s="18">
        <v>34842</v>
      </c>
      <c r="H11" s="19">
        <v>29505231400617</v>
      </c>
      <c r="I11" s="55" t="str">
        <f t="shared" si="0"/>
        <v>جيد</v>
      </c>
      <c r="J11" s="19" t="s">
        <v>174</v>
      </c>
      <c r="K11" s="17">
        <v>5570</v>
      </c>
      <c r="L11" s="56">
        <v>0.70062893081761002</v>
      </c>
      <c r="M11" s="150">
        <v>1100282625</v>
      </c>
      <c r="N11" s="28" t="s">
        <v>192</v>
      </c>
      <c r="O11" s="22"/>
      <c r="P11" s="17"/>
    </row>
    <row r="12" spans="1:16" ht="30">
      <c r="A12" s="17">
        <v>9</v>
      </c>
      <c r="B12" s="52" t="s">
        <v>585</v>
      </c>
      <c r="C12" s="72">
        <v>2018</v>
      </c>
      <c r="D12" s="53" t="s">
        <v>593</v>
      </c>
      <c r="E12" s="17" t="s">
        <v>90</v>
      </c>
      <c r="F12" s="16" t="s">
        <v>577</v>
      </c>
      <c r="G12" s="18">
        <v>34941</v>
      </c>
      <c r="H12" s="19">
        <v>29508301400503</v>
      </c>
      <c r="I12" s="55" t="str">
        <f t="shared" si="0"/>
        <v>جيد جدا</v>
      </c>
      <c r="J12" s="19" t="s">
        <v>174</v>
      </c>
      <c r="K12" s="17">
        <v>6070</v>
      </c>
      <c r="L12" s="56">
        <v>0.7635220125786164</v>
      </c>
      <c r="M12" s="149">
        <v>1062298869</v>
      </c>
      <c r="N12" s="27" t="s">
        <v>186</v>
      </c>
      <c r="O12" s="23"/>
      <c r="P12" s="17"/>
    </row>
    <row r="13" spans="1:16" ht="18.75">
      <c r="A13" s="94">
        <v>10</v>
      </c>
      <c r="B13" s="84" t="s">
        <v>586</v>
      </c>
      <c r="C13" s="72">
        <v>2018</v>
      </c>
      <c r="D13" s="53" t="s">
        <v>593</v>
      </c>
      <c r="E13" s="85" t="s">
        <v>176</v>
      </c>
      <c r="F13" s="16" t="s">
        <v>577</v>
      </c>
      <c r="G13" s="86">
        <v>34531</v>
      </c>
      <c r="H13" s="87" t="s">
        <v>177</v>
      </c>
      <c r="I13" s="55" t="str">
        <f t="shared" si="0"/>
        <v>جيد</v>
      </c>
      <c r="J13" s="19" t="s">
        <v>174</v>
      </c>
      <c r="K13" s="17">
        <v>5633</v>
      </c>
      <c r="L13" s="56">
        <v>0.71303797468354435</v>
      </c>
      <c r="M13" s="150">
        <v>1285606844</v>
      </c>
      <c r="N13" s="28" t="s">
        <v>197</v>
      </c>
      <c r="O13" s="22" t="s">
        <v>235</v>
      </c>
      <c r="P13" s="17"/>
    </row>
    <row r="14" spans="1:16" ht="18.75">
      <c r="A14" s="94">
        <v>11</v>
      </c>
      <c r="B14" s="52" t="s">
        <v>587</v>
      </c>
      <c r="C14" s="72">
        <v>2018</v>
      </c>
      <c r="D14" s="53" t="s">
        <v>593</v>
      </c>
      <c r="E14" s="17" t="s">
        <v>124</v>
      </c>
      <c r="F14" s="16" t="s">
        <v>577</v>
      </c>
      <c r="G14" s="18">
        <v>34976</v>
      </c>
      <c r="H14" s="19">
        <v>29510048800488</v>
      </c>
      <c r="I14" s="55" t="str">
        <f t="shared" si="0"/>
        <v>إمتياز</v>
      </c>
      <c r="J14" s="19" t="s">
        <v>174</v>
      </c>
      <c r="K14" s="17">
        <v>6807</v>
      </c>
      <c r="L14" s="56">
        <v>0.85622641509433961</v>
      </c>
      <c r="M14" s="49">
        <v>1129534623</v>
      </c>
      <c r="N14" s="27" t="s">
        <v>188</v>
      </c>
      <c r="O14" s="23" t="s">
        <v>164</v>
      </c>
      <c r="P14" s="17" t="s">
        <v>165</v>
      </c>
    </row>
    <row r="15" spans="1:16" ht="18.75">
      <c r="A15" s="94">
        <v>12</v>
      </c>
      <c r="B15" s="52" t="s">
        <v>588</v>
      </c>
      <c r="C15" s="72">
        <v>2018</v>
      </c>
      <c r="D15" s="53" t="s">
        <v>593</v>
      </c>
      <c r="E15" s="17" t="s">
        <v>90</v>
      </c>
      <c r="F15" s="16" t="s">
        <v>577</v>
      </c>
      <c r="G15" s="18">
        <v>34182</v>
      </c>
      <c r="H15" s="19">
        <v>29308011400306</v>
      </c>
      <c r="I15" s="55" t="str">
        <f t="shared" si="0"/>
        <v>جيد جدا</v>
      </c>
      <c r="J15" s="19" t="s">
        <v>174</v>
      </c>
      <c r="K15" s="17">
        <v>6497</v>
      </c>
      <c r="L15" s="56">
        <v>0.81723270440251572</v>
      </c>
      <c r="M15" s="49">
        <v>1096489443</v>
      </c>
      <c r="N15" s="27" t="s">
        <v>189</v>
      </c>
      <c r="O15" s="23" t="s">
        <v>235</v>
      </c>
      <c r="P15" s="17"/>
    </row>
    <row r="16" spans="1:16" ht="18.75">
      <c r="A16" s="17">
        <v>13</v>
      </c>
      <c r="B16" s="52" t="s">
        <v>589</v>
      </c>
      <c r="C16" s="72">
        <v>2018</v>
      </c>
      <c r="D16" s="53" t="s">
        <v>81</v>
      </c>
      <c r="E16" s="17" t="s">
        <v>82</v>
      </c>
      <c r="F16" s="16" t="s">
        <v>577</v>
      </c>
      <c r="G16" s="18">
        <v>34724</v>
      </c>
      <c r="H16" s="19">
        <v>29501251701596</v>
      </c>
      <c r="I16" s="55" t="str">
        <f t="shared" si="0"/>
        <v>ضعيف</v>
      </c>
      <c r="J16" s="19" t="s">
        <v>174</v>
      </c>
      <c r="K16" s="17"/>
      <c r="L16" s="56">
        <v>0</v>
      </c>
      <c r="M16" s="149">
        <v>1111501705</v>
      </c>
      <c r="N16" s="27" t="s">
        <v>196</v>
      </c>
      <c r="O16" s="23" t="s">
        <v>347</v>
      </c>
      <c r="P16" s="17" t="s">
        <v>461</v>
      </c>
    </row>
    <row r="17" spans="1:16" ht="18.75">
      <c r="A17" s="17">
        <v>14</v>
      </c>
      <c r="B17" s="88" t="s">
        <v>590</v>
      </c>
      <c r="C17" s="72">
        <v>2018</v>
      </c>
      <c r="D17" s="53" t="s">
        <v>81</v>
      </c>
      <c r="E17" s="17" t="s">
        <v>90</v>
      </c>
      <c r="F17" s="16" t="s">
        <v>577</v>
      </c>
      <c r="G17" s="18">
        <v>34559</v>
      </c>
      <c r="H17" s="19">
        <v>29408131402196</v>
      </c>
      <c r="I17" s="55" t="str">
        <f t="shared" si="0"/>
        <v>جيد</v>
      </c>
      <c r="J17" s="19" t="s">
        <v>174</v>
      </c>
      <c r="K17" s="17">
        <v>5402</v>
      </c>
      <c r="L17" s="56">
        <v>0.68379746835443034</v>
      </c>
      <c r="M17" s="150">
        <v>1202653490</v>
      </c>
      <c r="N17" s="28" t="s">
        <v>193</v>
      </c>
      <c r="O17" s="22"/>
      <c r="P17" s="17"/>
    </row>
    <row r="18" spans="1:16" ht="18.75">
      <c r="A18" s="94">
        <v>15</v>
      </c>
      <c r="B18" s="89" t="s">
        <v>591</v>
      </c>
      <c r="C18" s="72">
        <v>2018</v>
      </c>
      <c r="D18" s="53" t="s">
        <v>81</v>
      </c>
      <c r="E18" s="17" t="s">
        <v>90</v>
      </c>
      <c r="F18" s="16" t="s">
        <v>577</v>
      </c>
      <c r="G18" s="18">
        <v>34454</v>
      </c>
      <c r="H18" s="19">
        <v>29404301401313</v>
      </c>
      <c r="I18" s="55" t="str">
        <f t="shared" si="0"/>
        <v>ضعيف</v>
      </c>
      <c r="J18" s="19" t="s">
        <v>174</v>
      </c>
      <c r="K18" s="17"/>
      <c r="L18" s="56">
        <v>0</v>
      </c>
      <c r="M18" s="49" t="s">
        <v>190</v>
      </c>
      <c r="N18" s="23" t="s">
        <v>191</v>
      </c>
      <c r="O18" s="23" t="s">
        <v>464</v>
      </c>
      <c r="P18" s="17" t="s">
        <v>464</v>
      </c>
    </row>
    <row r="19" spans="1:16" ht="18.75">
      <c r="A19" s="17">
        <v>16</v>
      </c>
      <c r="B19" s="60" t="s">
        <v>592</v>
      </c>
      <c r="C19" s="72">
        <v>2018</v>
      </c>
      <c r="D19" s="53" t="s">
        <v>593</v>
      </c>
      <c r="E19" s="17" t="s">
        <v>82</v>
      </c>
      <c r="F19" s="16" t="s">
        <v>577</v>
      </c>
      <c r="G19" s="18">
        <v>34887</v>
      </c>
      <c r="H19" s="19">
        <v>29507071700701</v>
      </c>
      <c r="I19" s="55" t="str">
        <f t="shared" si="0"/>
        <v>جيد جدا</v>
      </c>
      <c r="J19" s="19" t="s">
        <v>174</v>
      </c>
      <c r="K19" s="30"/>
      <c r="L19" s="90">
        <v>0.78201257861635221</v>
      </c>
      <c r="M19" s="151">
        <v>1060127440</v>
      </c>
      <c r="N19" s="28" t="s">
        <v>187</v>
      </c>
      <c r="O19" s="31"/>
      <c r="P19" s="17"/>
    </row>
    <row r="20" spans="1:16" ht="15.75">
      <c r="A20" s="57"/>
      <c r="B20" s="57"/>
      <c r="C20" s="91"/>
      <c r="D20" s="91"/>
      <c r="E20" s="92"/>
      <c r="F20" s="92"/>
      <c r="G20" s="57"/>
      <c r="H20" s="57"/>
      <c r="I20" s="57"/>
      <c r="J20" s="57"/>
      <c r="K20" s="57"/>
      <c r="L20" s="29"/>
      <c r="M20" s="93"/>
      <c r="N20" s="57"/>
      <c r="O20" s="57"/>
      <c r="P20" s="29" t="str">
        <f>CONCATENATE(B20,"",C20)</f>
        <v/>
      </c>
    </row>
    <row r="21" spans="1:16" ht="15.75">
      <c r="A21" s="24"/>
      <c r="B21" s="24"/>
      <c r="C21" s="25"/>
      <c r="D21" s="25"/>
      <c r="E21" s="26"/>
      <c r="F21" s="26"/>
      <c r="G21" s="24"/>
      <c r="H21" s="24"/>
      <c r="I21" s="24"/>
      <c r="J21" s="24"/>
      <c r="K21" s="24"/>
      <c r="M21" s="50"/>
      <c r="N21" s="24"/>
      <c r="O21" s="24"/>
      <c r="P21" s="24"/>
    </row>
  </sheetData>
  <mergeCells count="1">
    <mergeCell ref="A1:P2"/>
  </mergeCells>
  <hyperlinks>
    <hyperlink ref="N4" r:id="rId1" xr:uid="{00000000-0004-0000-0600-000000000000}"/>
    <hyperlink ref="N6" r:id="rId2" xr:uid="{00000000-0004-0000-0600-000001000000}"/>
    <hyperlink ref="N5" r:id="rId3" xr:uid="{00000000-0004-0000-0600-000002000000}"/>
    <hyperlink ref="N8" r:id="rId4" xr:uid="{00000000-0004-0000-0600-000003000000}"/>
    <hyperlink ref="N10" r:id="rId5" xr:uid="{00000000-0004-0000-0600-000004000000}"/>
    <hyperlink ref="N12" r:id="rId6" xr:uid="{00000000-0004-0000-0600-000005000000}"/>
    <hyperlink ref="N19" r:id="rId7" xr:uid="{00000000-0004-0000-0600-000006000000}"/>
    <hyperlink ref="N14" r:id="rId8" xr:uid="{00000000-0004-0000-0600-000007000000}"/>
    <hyperlink ref="N15" r:id="rId9" xr:uid="{00000000-0004-0000-0600-000008000000}"/>
    <hyperlink ref="N11" r:id="rId10" xr:uid="{00000000-0004-0000-0600-000009000000}"/>
    <hyperlink ref="N17" r:id="rId11" xr:uid="{00000000-0004-0000-0600-00000A000000}"/>
    <hyperlink ref="N7" r:id="rId12" xr:uid="{00000000-0004-0000-0600-00000B000000}"/>
    <hyperlink ref="N9" r:id="rId13" xr:uid="{00000000-0004-0000-0600-00000C000000}"/>
    <hyperlink ref="N16" r:id="rId14" xr:uid="{00000000-0004-0000-0600-00000D000000}"/>
    <hyperlink ref="N13" r:id="rId15" xr:uid="{00000000-0004-0000-0600-00000E000000}"/>
  </hyperlinks>
  <pageMargins left="0.7" right="0.7" top="0.75" bottom="0.75" header="0.3" footer="0.3"/>
  <pageSetup paperSize="9" orientation="portrait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2"/>
  <sheetViews>
    <sheetView rightToLeft="1" zoomScale="85" zoomScaleNormal="85" workbookViewId="0">
      <selection activeCell="M15" sqref="M15"/>
    </sheetView>
  </sheetViews>
  <sheetFormatPr defaultRowHeight="15"/>
  <cols>
    <col min="1" max="1" width="6.5703125" customWidth="1"/>
    <col min="2" max="2" width="27.42578125" customWidth="1"/>
    <col min="4" max="4" width="17.5703125" customWidth="1"/>
    <col min="5" max="5" width="16.42578125" customWidth="1"/>
    <col min="6" max="6" width="16.85546875" customWidth="1"/>
    <col min="7" max="7" width="25.28515625" customWidth="1"/>
    <col min="8" max="8" width="20.28515625" customWidth="1"/>
    <col min="9" max="9" width="52.5703125" customWidth="1"/>
    <col min="14" max="14" width="18" customWidth="1"/>
    <col min="15" max="15" width="22.5703125" customWidth="1"/>
  </cols>
  <sheetData>
    <row r="1" spans="1:15">
      <c r="A1" t="s">
        <v>234</v>
      </c>
    </row>
    <row r="2" spans="1:15" ht="68.25" customHeight="1">
      <c r="A2" s="262" t="s">
        <v>249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5" ht="14.2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5" ht="53.25" customHeight="1">
      <c r="A4" s="122" t="s">
        <v>166</v>
      </c>
      <c r="B4" s="122" t="s">
        <v>250</v>
      </c>
      <c r="C4" s="123" t="s">
        <v>75</v>
      </c>
      <c r="D4" s="123" t="s">
        <v>76</v>
      </c>
      <c r="E4" s="123" t="s">
        <v>78</v>
      </c>
      <c r="F4" s="123" t="s">
        <v>251</v>
      </c>
      <c r="G4" s="123" t="s">
        <v>79</v>
      </c>
      <c r="H4" s="123" t="s">
        <v>293</v>
      </c>
      <c r="I4" s="123" t="s">
        <v>4</v>
      </c>
      <c r="J4" s="124" t="s">
        <v>252</v>
      </c>
      <c r="K4" s="125" t="s">
        <v>253</v>
      </c>
      <c r="L4" s="123" t="s">
        <v>173</v>
      </c>
      <c r="M4" s="123" t="s">
        <v>254</v>
      </c>
      <c r="N4" s="123" t="s">
        <v>179</v>
      </c>
      <c r="O4" s="123" t="s">
        <v>24</v>
      </c>
    </row>
    <row r="5" spans="1:15" ht="15.75">
      <c r="A5" s="126">
        <v>1</v>
      </c>
      <c r="B5" s="127" t="s">
        <v>255</v>
      </c>
      <c r="C5" s="128" t="s">
        <v>81</v>
      </c>
      <c r="D5" s="129" t="s">
        <v>256</v>
      </c>
      <c r="E5" s="130">
        <v>34787</v>
      </c>
      <c r="F5" s="131" t="s">
        <v>257</v>
      </c>
      <c r="G5" s="132" t="s">
        <v>258</v>
      </c>
      <c r="H5" s="131"/>
      <c r="I5" s="148" t="s">
        <v>306</v>
      </c>
      <c r="J5" s="133">
        <v>5925</v>
      </c>
      <c r="K5" s="133">
        <v>75</v>
      </c>
      <c r="L5" s="134" t="s">
        <v>200</v>
      </c>
      <c r="M5" s="134"/>
      <c r="N5" s="134" t="s">
        <v>301</v>
      </c>
      <c r="O5" s="134"/>
    </row>
    <row r="6" spans="1:15" ht="15.75">
      <c r="A6" s="122">
        <v>2</v>
      </c>
      <c r="B6" s="135" t="s">
        <v>259</v>
      </c>
      <c r="C6" s="136" t="s">
        <v>81</v>
      </c>
      <c r="D6" s="137" t="s">
        <v>260</v>
      </c>
      <c r="E6" s="138">
        <v>34551</v>
      </c>
      <c r="F6" s="139" t="s">
        <v>261</v>
      </c>
      <c r="G6" s="134" t="s">
        <v>262</v>
      </c>
      <c r="H6" s="131"/>
      <c r="I6" s="148" t="s">
        <v>300</v>
      </c>
      <c r="J6" s="133">
        <v>5072</v>
      </c>
      <c r="K6" s="133">
        <v>64.2</v>
      </c>
      <c r="L6" s="134" t="s">
        <v>263</v>
      </c>
      <c r="M6" s="140" t="s">
        <v>264</v>
      </c>
      <c r="N6" s="134" t="s">
        <v>301</v>
      </c>
      <c r="O6" s="134"/>
    </row>
    <row r="7" spans="1:15" ht="22.5">
      <c r="A7" s="126">
        <v>3</v>
      </c>
      <c r="B7" s="135" t="s">
        <v>265</v>
      </c>
      <c r="C7" s="134" t="s">
        <v>81</v>
      </c>
      <c r="D7" s="134" t="s">
        <v>266</v>
      </c>
      <c r="E7" s="141">
        <v>34375</v>
      </c>
      <c r="F7" s="142" t="s">
        <v>267</v>
      </c>
      <c r="G7" s="134" t="s">
        <v>268</v>
      </c>
      <c r="H7" s="131"/>
      <c r="I7" s="132"/>
      <c r="J7" s="133">
        <v>6350</v>
      </c>
      <c r="K7" s="133">
        <v>80.38</v>
      </c>
      <c r="L7" s="143" t="s">
        <v>269</v>
      </c>
      <c r="M7" s="134" t="s">
        <v>270</v>
      </c>
      <c r="N7" s="134"/>
      <c r="O7" s="134"/>
    </row>
    <row r="8" spans="1:15" ht="15.75">
      <c r="A8" s="122">
        <v>4</v>
      </c>
      <c r="B8" s="135" t="s">
        <v>271</v>
      </c>
      <c r="C8" s="134" t="s">
        <v>81</v>
      </c>
      <c r="D8" s="134" t="s">
        <v>272</v>
      </c>
      <c r="E8" s="141">
        <v>34478</v>
      </c>
      <c r="F8" s="142" t="s">
        <v>273</v>
      </c>
      <c r="G8" s="144" t="s">
        <v>274</v>
      </c>
      <c r="H8" s="131"/>
      <c r="I8" s="148" t="s">
        <v>305</v>
      </c>
      <c r="J8" s="133">
        <v>5648</v>
      </c>
      <c r="K8" s="133">
        <v>71.489999999999995</v>
      </c>
      <c r="L8" s="134" t="s">
        <v>275</v>
      </c>
      <c r="M8" s="134"/>
      <c r="N8" s="134" t="s">
        <v>304</v>
      </c>
      <c r="O8" s="134" t="s">
        <v>303</v>
      </c>
    </row>
    <row r="9" spans="1:15" ht="15.75">
      <c r="A9" s="126">
        <v>5</v>
      </c>
      <c r="B9" s="135" t="s">
        <v>276</v>
      </c>
      <c r="C9" s="134" t="s">
        <v>277</v>
      </c>
      <c r="D9" s="134" t="s">
        <v>278</v>
      </c>
      <c r="E9" s="141">
        <v>34394</v>
      </c>
      <c r="F9" s="142" t="s">
        <v>279</v>
      </c>
      <c r="G9" s="132" t="s">
        <v>280</v>
      </c>
      <c r="H9" s="131" t="s">
        <v>294</v>
      </c>
      <c r="I9" s="148" t="s">
        <v>297</v>
      </c>
      <c r="J9" s="133">
        <v>5737</v>
      </c>
      <c r="K9" s="133">
        <v>72.62</v>
      </c>
      <c r="L9" s="134" t="s">
        <v>275</v>
      </c>
      <c r="M9" s="134"/>
      <c r="N9" s="134" t="s">
        <v>295</v>
      </c>
      <c r="O9" s="134" t="s">
        <v>296</v>
      </c>
    </row>
    <row r="10" spans="1:15" ht="22.5">
      <c r="A10" s="122">
        <v>6</v>
      </c>
      <c r="B10" s="135" t="s">
        <v>281</v>
      </c>
      <c r="C10" s="134" t="s">
        <v>277</v>
      </c>
      <c r="D10" s="134" t="s">
        <v>282</v>
      </c>
      <c r="E10" s="141">
        <v>34567</v>
      </c>
      <c r="F10" s="142" t="s">
        <v>283</v>
      </c>
      <c r="G10" s="134" t="s">
        <v>284</v>
      </c>
      <c r="H10" s="131"/>
      <c r="I10" s="148" t="s">
        <v>302</v>
      </c>
      <c r="J10" s="133">
        <v>6500</v>
      </c>
      <c r="K10" s="133">
        <v>82.28</v>
      </c>
      <c r="L10" s="143" t="s">
        <v>269</v>
      </c>
      <c r="M10" s="134" t="s">
        <v>285</v>
      </c>
      <c r="N10" s="134" t="s">
        <v>61</v>
      </c>
      <c r="O10" s="134"/>
    </row>
    <row r="11" spans="1:15" ht="15.75">
      <c r="A11" s="126">
        <v>7</v>
      </c>
      <c r="B11" s="135" t="s">
        <v>286</v>
      </c>
      <c r="C11" s="134" t="s">
        <v>277</v>
      </c>
      <c r="D11" s="134" t="s">
        <v>282</v>
      </c>
      <c r="E11" s="141">
        <v>34507</v>
      </c>
      <c r="F11" s="142" t="s">
        <v>287</v>
      </c>
      <c r="G11" s="134" t="s">
        <v>288</v>
      </c>
      <c r="H11" s="131" t="s">
        <v>307</v>
      </c>
      <c r="I11" s="148" t="s">
        <v>299</v>
      </c>
      <c r="J11" s="133">
        <v>6088</v>
      </c>
      <c r="K11" s="133">
        <v>77.06</v>
      </c>
      <c r="L11" s="134" t="s">
        <v>200</v>
      </c>
      <c r="M11" s="134" t="s">
        <v>289</v>
      </c>
      <c r="N11" s="134" t="s">
        <v>308</v>
      </c>
      <c r="O11" s="134" t="s">
        <v>165</v>
      </c>
    </row>
    <row r="12" spans="1:15" ht="15.75">
      <c r="A12" s="122">
        <v>8</v>
      </c>
      <c r="B12" s="145" t="s">
        <v>290</v>
      </c>
      <c r="C12" s="146" t="s">
        <v>277</v>
      </c>
      <c r="D12" s="146" t="s">
        <v>282</v>
      </c>
      <c r="E12" s="147">
        <v>34272</v>
      </c>
      <c r="F12" s="142" t="s">
        <v>291</v>
      </c>
      <c r="G12" s="134" t="s">
        <v>288</v>
      </c>
      <c r="H12" s="131"/>
      <c r="I12" s="148" t="s">
        <v>298</v>
      </c>
      <c r="J12" s="133">
        <v>5998</v>
      </c>
      <c r="K12" s="133">
        <v>75.92</v>
      </c>
      <c r="L12" s="134" t="s">
        <v>200</v>
      </c>
      <c r="M12" s="140" t="s">
        <v>292</v>
      </c>
      <c r="N12" s="134" t="s">
        <v>61</v>
      </c>
      <c r="O12" s="134"/>
    </row>
  </sheetData>
  <mergeCells count="1">
    <mergeCell ref="A2:K3"/>
  </mergeCells>
  <hyperlinks>
    <hyperlink ref="I9" r:id="rId1" xr:uid="{00000000-0004-0000-0700-000000000000}"/>
    <hyperlink ref="I12" r:id="rId2" xr:uid="{00000000-0004-0000-0700-000001000000}"/>
    <hyperlink ref="I11" r:id="rId3" xr:uid="{00000000-0004-0000-0700-000002000000}"/>
    <hyperlink ref="I6" r:id="rId4" xr:uid="{00000000-0004-0000-0700-000003000000}"/>
    <hyperlink ref="I10" r:id="rId5" xr:uid="{00000000-0004-0000-0700-000004000000}"/>
    <hyperlink ref="I8" r:id="rId6" xr:uid="{00000000-0004-0000-0700-000005000000}"/>
    <hyperlink ref="I5" r:id="rId7" xr:uid="{00000000-0004-0000-0700-000006000000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بيانات خريجين 2025</vt:lpstr>
      <vt:lpstr>بيانات خريجين 2024</vt:lpstr>
      <vt:lpstr>بيانات خريجين 2023</vt:lpstr>
      <vt:lpstr>بيانات خريجين 2022 </vt:lpstr>
      <vt:lpstr>بيانات خريجين 2021 </vt:lpstr>
      <vt:lpstr>بيانات خريجين 2020</vt:lpstr>
      <vt:lpstr>بيانات خريجين 2019</vt:lpstr>
      <vt:lpstr>بيانات خريجين 2018</vt:lpstr>
      <vt:lpstr>بيانات خريجين 2017</vt:lpstr>
      <vt:lpstr>بيانات خريجين 2016</vt:lpstr>
      <vt:lpstr>شركات التوظيف</vt:lpstr>
      <vt:lpstr>المعاريين</vt:lpstr>
      <vt:lpstr>الاستاذه المتميزيين</vt:lpstr>
      <vt:lpstr>الدورات التدريبيه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Right-Click</dc:creator>
  <cp:lastModifiedBy>shrouk.hosni@fapa.bu.edu.eg</cp:lastModifiedBy>
  <cp:lastPrinted>2025-04-19T08:17:40Z</cp:lastPrinted>
  <dcterms:created xsi:type="dcterms:W3CDTF">2020-12-27T18:13:48Z</dcterms:created>
  <dcterms:modified xsi:type="dcterms:W3CDTF">2025-10-21T15:56:23Z</dcterms:modified>
</cp:coreProperties>
</file>